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mc:Ignorable="x15" conformance="strict">
  <fileVersion appName="xl" lastEdited="6" lowestEdited="5" rupBuild="14420"/>
  <workbookPr dateCompatibility="0"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K:\RADA\RADY KRAJE - usneseni, zapisy, programy\rok 2022\červen\87_rada_prilohy_220627\"/>
    </mc:Choice>
  </mc:AlternateContent>
  <bookViews>
    <workbookView xWindow="-105" yWindow="-105" windowWidth="23250" windowHeight="12570" tabRatio="759"/>
  </bookViews>
  <sheets>
    <sheet name="Sestava_207_RKK_anonym" sheetId="4" r:id="rId1"/>
  </sheets>
  <definedNames>
    <definedName name="dvacetdevet">#REF!</definedName>
    <definedName name="mesice">#REF!</definedName>
    <definedName name="minimis">#REF!</definedName>
    <definedName name="PM">#REF!</definedName>
    <definedName name="roky">#REF!</definedName>
    <definedName name="Soulad">#REF!</definedName>
    <definedName name="svatky">#REF!</definedName>
    <definedName name="tricet">#REF!</definedName>
    <definedName name="tricetjedna">#REF!</definedName>
  </definedNames>
  <calcPr calcId="162913"/>
  <extLs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purl.oclc.org/ooxml/spreadsheetml/main">
  <c r="I25" i="4" l="1"/>
  <c r="J25" i="4"/>
  <c r="K25" i="4"/>
  <c r="L25" i="4"/>
  <c r="M25" i="4"/>
  <c r="N25" i="4"/>
  <c r="O25" i="4"/>
  <c r="P25" i="4"/>
  <c r="Q25" i="4"/>
  <c r="G25" i="4"/>
</calcChain>
</file>

<file path=xl/sharedStrings.xml><?xml version="1.0" encoding="utf-8"?>
<sst xmlns="http://purl.oclc.org/ooxml/spreadsheetml/main" count="97" uniqueCount="88">
  <si>
    <t>Název projektu</t>
  </si>
  <si>
    <t>IČO</t>
  </si>
  <si>
    <t>Dotační program:</t>
  </si>
  <si>
    <t>Identifikátor žádosti</t>
  </si>
  <si>
    <t>Pořadové číslo</t>
  </si>
  <si>
    <t>Žadatel</t>
  </si>
  <si>
    <t>Město/obec</t>
  </si>
  <si>
    <t>Navrhované prostředky - komise (Kč)</t>
  </si>
  <si>
    <t>Hlasování komise</t>
  </si>
  <si>
    <t>Navrhované prostředky - výbor (Kč)</t>
  </si>
  <si>
    <t>Hlasování výboru</t>
  </si>
  <si>
    <t>Navrhované prostředky - rada kraje (Kč)</t>
  </si>
  <si>
    <t>Navrhované prostředky - zastupitelstvo (Kč)</t>
  </si>
  <si>
    <t>Pro</t>
  </si>
  <si>
    <t>Proti</t>
  </si>
  <si>
    <t>Zdržel se</t>
  </si>
  <si>
    <t>Poznámka: Schválení nulové částky dotace znamená neposkytnutí dotace.</t>
  </si>
  <si>
    <t>Požadované prostředky (Kč)</t>
  </si>
  <si>
    <t>Alokovaná částka (Kč):</t>
  </si>
  <si>
    <t>Karlovy Vary</t>
  </si>
  <si>
    <t>Senioři Karlovy Vary, z.s.</t>
  </si>
  <si>
    <t>Generace KK, z. s.</t>
  </si>
  <si>
    <t>Cheb</t>
  </si>
  <si>
    <t>Nejdek</t>
  </si>
  <si>
    <t>*STAR* Lázeňský klub seniorů Karlovy Vary - Karlovarský kraj, zapsaný spolek</t>
  </si>
  <si>
    <t>Senioři České republiky, z. s., Základní organizace Loket</t>
  </si>
  <si>
    <t>Loket</t>
  </si>
  <si>
    <t>Radostný a důstojný život seniorů</t>
  </si>
  <si>
    <t>Zájmový spolek důchodců Ostrov, z.s.</t>
  </si>
  <si>
    <t>Ostrov</t>
  </si>
  <si>
    <t>"RC Zvoneček, z.s."</t>
  </si>
  <si>
    <t>Celkem</t>
  </si>
  <si>
    <t>08222878</t>
  </si>
  <si>
    <t>04795725</t>
  </si>
  <si>
    <t>09908609</t>
  </si>
  <si>
    <t>26616912</t>
  </si>
  <si>
    <t>KUKVX009PJWJ</t>
  </si>
  <si>
    <t>Jdeme spolu 22</t>
  </si>
  <si>
    <t>Krajská Rada seniorů Karlovarského kraje z.s.</t>
  </si>
  <si>
    <t>11687797</t>
  </si>
  <si>
    <t>KUKVX009PNVW</t>
  </si>
  <si>
    <t>Krajská rada seniorů KK</t>
  </si>
  <si>
    <t>Klub důchodců Slaměnka Sokolov, z. s.</t>
  </si>
  <si>
    <t>Sokolov</t>
  </si>
  <si>
    <t>26664593</t>
  </si>
  <si>
    <t>KUKVX009Q13P</t>
  </si>
  <si>
    <t>Společenské a kulturní vyžití seniorů</t>
  </si>
  <si>
    <t>KUKVX009PJXE</t>
  </si>
  <si>
    <t>Aktivní stárnutí - aktivity pro seniory v RC Zvoneček 2022</t>
  </si>
  <si>
    <t>26584450</t>
  </si>
  <si>
    <t>KUKVX009Q23I</t>
  </si>
  <si>
    <t>Podpora aktivní činnosti seniorů k jejich kulturnímu, společenskému a pohybovému vyžití.</t>
  </si>
  <si>
    <t>SeniorklubKV, z. s.</t>
  </si>
  <si>
    <t>11839635</t>
  </si>
  <si>
    <t>KUKVX009Q351</t>
  </si>
  <si>
    <t>Autobusové výlety za poznáním, historií, kulturou, exkurze, pomoc v osamění, navázání přátelství</t>
  </si>
  <si>
    <t>Sportovní seniorský klub Sadov - Bor, z.s.</t>
  </si>
  <si>
    <t>Sadov</t>
  </si>
  <si>
    <t>09070800</t>
  </si>
  <si>
    <t>KUKVX009Q65G</t>
  </si>
  <si>
    <t>Podpora sportovních a volnočasových aktivit Sportovního seniorského klubu Sadov – Bor, z.s.</t>
  </si>
  <si>
    <t>71249524</t>
  </si>
  <si>
    <t>KUKVX009OVWK</t>
  </si>
  <si>
    <t>KUKVX009Q9EM</t>
  </si>
  <si>
    <t>Již nikdy nezůstávat sám</t>
  </si>
  <si>
    <t>KUKVX009Q9H7</t>
  </si>
  <si>
    <t>Jednodenní a pobytové zájezdy</t>
  </si>
  <si>
    <t>Hrad Loket, o.p.s.</t>
  </si>
  <si>
    <t>25237896</t>
  </si>
  <si>
    <t>KUKVX009QD9J</t>
  </si>
  <si>
    <t>Senioři na hradě Loket</t>
  </si>
  <si>
    <t>Senioři České Republiky, z.s.,základní organizace Krásno</t>
  </si>
  <si>
    <t>Horní Slavkov</t>
  </si>
  <si>
    <t>73732532</t>
  </si>
  <si>
    <t>KUKVX009QFWY</t>
  </si>
  <si>
    <t>Program pro poskytování dotací z rozpočtu Karlovarského kraje na podporu aktivní činnosti seniorů</t>
  </si>
  <si>
    <t>Loketský dráček, z.s.</t>
  </si>
  <si>
    <t>08508658</t>
  </si>
  <si>
    <t>KUKVX009QG9Y</t>
  </si>
  <si>
    <t>Kurzy tvůrčího psaní v Loketském dráčku, z.s. pro osoby nad 60 let</t>
  </si>
  <si>
    <t>Klub seniorů v Nejdku</t>
  </si>
  <si>
    <t>Senioři ČR z.s., základní organizace Mariánské Lázně</t>
  </si>
  <si>
    <t>Mariánské Lázně</t>
  </si>
  <si>
    <t>Začleňování seniorů do společnosti</t>
  </si>
  <si>
    <t>Podpora aktivní činnosti seniorů 2022</t>
  </si>
  <si>
    <t>Aktivní podpora činnosti a snadnější přijímání seniorského věku</t>
  </si>
  <si>
    <t>KUKVX009ODRR</t>
  </si>
  <si>
    <t>Příloha 2 - ANONYMIZOVANÁ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</si>
</sst>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7" formatCode="#,##0.00\ &quot;Kč&quot;;\-#,##0.00\ &quot;Kč&quot;"/>
    <numFmt numFmtId="164" formatCode="#,##0.00\ &quot;Kč&quot;"/>
  </numFmts>
  <fonts count="11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1"/>
      <color theme="1"/>
      <name val="Times New Roman"/>
      <family val="1"/>
      <charset val="238"/>
    </font>
    <font>
      <b/>
      <sz val="11"/>
      <color rgb="FFFF0000"/>
      <name val="Times New Roman"/>
      <family val="1"/>
      <charset val="238"/>
    </font>
    <font>
      <b/>
      <sz val="11"/>
      <name val="Times New Roman"/>
      <family val="1"/>
      <charset val="238"/>
    </font>
    <font>
      <b/>
      <sz val="10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1"/>
      <color theme="1"/>
      <name val="Times New Roman"/>
      <family val="1"/>
      <charset val="238"/>
    </font>
    <font>
      <sz val="11"/>
      <name val="Times New Roman"/>
      <family val="1"/>
      <charset val="238"/>
    </font>
    <font>
      <b/>
      <sz val="1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</fills>
  <borders count="8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2">
    <xf numFmtId="0" fontId="0" fillId="0" borderId="0" xfId="0"/>
    <xf numFmtId="0" fontId="5" fillId="0" borderId="0" xfId="0" applyFont="1" applyFill="1" applyBorder="1"/>
    <xf numFmtId="0" fontId="2" fillId="0" borderId="0" xfId="0" applyFont="1" applyFill="1" applyBorder="1"/>
    <xf numFmtId="0" fontId="5" fillId="0" borderId="0" xfId="0" applyFont="1" applyFill="1" applyBorder="1" applyAlignment="1">
      <alignment vertical="center"/>
    </xf>
    <xf numFmtId="0" fontId="0" fillId="0" borderId="0" xfId="0" applyFill="1" applyBorder="1"/>
    <xf numFmtId="4" fontId="2" fillId="0" borderId="0" xfId="0" applyNumberFormat="1" applyFont="1" applyFill="1" applyBorder="1" applyAlignment="1">
      <alignment horizontal="right"/>
    </xf>
    <xf numFmtId="4" fontId="2" fillId="0" borderId="0" xfId="0" applyNumberFormat="1" applyFont="1" applyFill="1" applyBorder="1" applyAlignment="1">
      <alignment horizontal="right" vertical="center"/>
    </xf>
    <xf numFmtId="0" fontId="0" fillId="0" borderId="0" xfId="0"/>
    <xf numFmtId="0" fontId="3" fillId="0" borderId="0" xfId="0" applyFont="1"/>
    <xf numFmtId="0" fontId="2" fillId="2" borderId="1" xfId="0" applyFont="1" applyFill="1" applyBorder="1" applyAlignment="1">
      <alignment horizontal="center" vertical="center" wrapText="1"/>
    </xf>
    <xf numFmtId="0" fontId="2" fillId="0" borderId="0" xfId="0" applyFont="1"/>
    <xf numFmtId="0" fontId="5" fillId="0" borderId="0" xfId="0" applyFont="1" applyFill="1" applyBorder="1"/>
    <xf numFmtId="0" fontId="4" fillId="0" borderId="0" xfId="0" applyFont="1" applyAlignment="1">
      <alignment vertical="center"/>
    </xf>
    <xf numFmtId="4" fontId="2" fillId="0" borderId="0" xfId="0" applyNumberFormat="1" applyFont="1" applyAlignment="1">
      <alignment horizontal="right"/>
    </xf>
    <xf numFmtId="0" fontId="2" fillId="0" borderId="0" xfId="0" applyFont="1" applyAlignment="1">
      <alignment horizontal="left"/>
    </xf>
    <xf numFmtId="4" fontId="2" fillId="0" borderId="0" xfId="0" applyNumberFormat="1" applyFont="1" applyBorder="1" applyAlignment="1">
      <alignment horizontal="right" vertical="center"/>
    </xf>
    <xf numFmtId="4" fontId="6" fillId="0" borderId="1" xfId="0" applyNumberFormat="1" applyFont="1" applyFill="1" applyBorder="1" applyAlignment="1">
      <alignment horizontal="right" vertical="center"/>
    </xf>
    <xf numFmtId="49" fontId="0" fillId="0" borderId="1" xfId="0" applyNumberFormat="1" applyBorder="1"/>
    <xf numFmtId="49" fontId="0" fillId="0" borderId="1" xfId="0" applyNumberFormat="1" applyBorder="1" applyAlignment="1">
      <alignment horizontal="center"/>
    </xf>
    <xf numFmtId="49" fontId="0" fillId="0" borderId="1" xfId="0" applyNumberFormat="1" applyBorder="1" applyAlignment="1">
      <alignment wrapText="1"/>
    </xf>
    <xf numFmtId="0" fontId="7" fillId="0" borderId="0" xfId="0" applyFont="1" applyFill="1" applyBorder="1"/>
    <xf numFmtId="0" fontId="7" fillId="0" borderId="0" xfId="0" applyFont="1"/>
    <xf numFmtId="0" fontId="0" fillId="0" borderId="0" xfId="0" applyNumberFormat="1"/>
    <xf numFmtId="0" fontId="0" fillId="0" borderId="1" xfId="0" applyBorder="1"/>
    <xf numFmtId="0" fontId="0" fillId="0" borderId="1" xfId="0" applyBorder="1" applyAlignment="1">
      <alignment horizontal="center"/>
    </xf>
    <xf numFmtId="0" fontId="0" fillId="0" borderId="0" xfId="0" applyBorder="1"/>
    <xf numFmtId="4" fontId="5" fillId="0" borderId="1" xfId="0" applyNumberFormat="1" applyFont="1" applyFill="1" applyBorder="1" applyAlignment="1">
      <alignment vertical="center"/>
    </xf>
    <xf numFmtId="4" fontId="5" fillId="0" borderId="1" xfId="0" applyNumberFormat="1" applyFont="1" applyFill="1" applyBorder="1" applyAlignment="1">
      <alignment horizontal="right" vertical="center"/>
    </xf>
    <xf numFmtId="4" fontId="5" fillId="0" borderId="0" xfId="0" applyNumberFormat="1" applyFont="1" applyFill="1" applyBorder="1"/>
    <xf numFmtId="0" fontId="8" fillId="3" borderId="5" xfId="0" applyFont="1" applyFill="1" applyBorder="1" applyAlignment="1">
      <alignment horizontal="center" vertical="center"/>
    </xf>
    <xf numFmtId="0" fontId="8" fillId="3" borderId="5" xfId="0" applyFont="1" applyFill="1" applyBorder="1" applyAlignment="1">
      <alignment horizontal="center" vertical="center" wrapText="1"/>
    </xf>
    <xf numFmtId="4" fontId="9" fillId="3" borderId="5" xfId="0" applyNumberFormat="1" applyFont="1" applyFill="1" applyBorder="1" applyAlignment="1">
      <alignment horizontal="right" vertical="center" wrapText="1"/>
    </xf>
    <xf numFmtId="4" fontId="8" fillId="3" borderId="5" xfId="0" applyNumberFormat="1" applyFont="1" applyFill="1" applyBorder="1" applyAlignment="1">
      <alignment horizontal="center" vertical="center" wrapText="1"/>
    </xf>
    <xf numFmtId="0" fontId="0" fillId="3" borderId="0" xfId="0" applyFont="1" applyFill="1" applyBorder="1"/>
    <xf numFmtId="0" fontId="9" fillId="3" borderId="5" xfId="0" applyFont="1" applyFill="1" applyBorder="1" applyAlignment="1">
      <alignment horizontal="left" vertical="center" wrapText="1"/>
    </xf>
    <xf numFmtId="49" fontId="6" fillId="0" borderId="1" xfId="0" applyNumberFormat="1" applyFont="1" applyFill="1" applyBorder="1" applyAlignment="1">
      <alignment horizontal="left" vertical="center" wrapText="1"/>
    </xf>
    <xf numFmtId="4" fontId="8" fillId="3" borderId="1" xfId="0" applyNumberFormat="1" applyFont="1" applyFill="1" applyBorder="1" applyAlignment="1">
      <alignment horizontal="center" vertical="center" wrapText="1"/>
    </xf>
    <xf numFmtId="0" fontId="0" fillId="0" borderId="1" xfId="0" applyNumberFormat="1" applyBorder="1" applyAlignment="1">
      <alignment horizontal="left"/>
    </xf>
    <xf numFmtId="0" fontId="5" fillId="0" borderId="0" xfId="0" applyNumberFormat="1" applyFont="1" applyFill="1" applyBorder="1"/>
    <xf numFmtId="0" fontId="0" fillId="0" borderId="0" xfId="0" applyNumberFormat="1" applyFill="1" applyBorder="1"/>
    <xf numFmtId="0" fontId="0" fillId="0" borderId="0" xfId="0" applyBorder="1" applyAlignment="1">
      <alignment horizontal="center"/>
    </xf>
    <xf numFmtId="0" fontId="0" fillId="0" borderId="0" xfId="0" applyNumberFormat="1" applyBorder="1" applyAlignment="1">
      <alignment horizontal="left"/>
    </xf>
    <xf numFmtId="49" fontId="6" fillId="0" borderId="0" xfId="0" applyNumberFormat="1" applyFont="1" applyFill="1" applyBorder="1" applyAlignment="1">
      <alignment horizontal="left" vertical="center" wrapText="1"/>
    </xf>
    <xf numFmtId="4" fontId="6" fillId="0" borderId="0" xfId="0" applyNumberFormat="1" applyFont="1" applyFill="1" applyBorder="1" applyAlignment="1">
      <alignment horizontal="right" vertical="center"/>
    </xf>
    <xf numFmtId="4" fontId="5" fillId="0" borderId="0" xfId="0" applyNumberFormat="1" applyFont="1" applyFill="1" applyBorder="1" applyAlignment="1">
      <alignment horizontal="right" vertical="center"/>
    </xf>
    <xf numFmtId="4" fontId="5" fillId="0" borderId="0" xfId="0" applyNumberFormat="1" applyFont="1" applyFill="1" applyBorder="1" applyAlignment="1">
      <alignment vertical="center"/>
    </xf>
    <xf numFmtId="7" fontId="8" fillId="3" borderId="5" xfId="0" applyNumberFormat="1" applyFont="1" applyFill="1" applyBorder="1" applyAlignment="1">
      <alignment horizontal="center" vertical="center" wrapText="1"/>
    </xf>
    <xf numFmtId="0" fontId="1" fillId="0" borderId="1" xfId="0" applyFont="1" applyBorder="1"/>
    <xf numFmtId="49" fontId="0" fillId="0" borderId="1" xfId="0" applyNumberFormat="1" applyFont="1" applyFill="1" applyBorder="1" applyAlignment="1">
      <alignment horizontal="right" vertical="center" wrapText="1"/>
    </xf>
    <xf numFmtId="49" fontId="8" fillId="3" borderId="5" xfId="0" applyNumberFormat="1" applyFont="1" applyFill="1" applyBorder="1" applyAlignment="1">
      <alignment horizontal="right" vertical="center" wrapText="1"/>
    </xf>
    <xf numFmtId="164" fontId="0" fillId="0" borderId="5" xfId="0" applyNumberFormat="1" applyBorder="1" applyAlignment="1">
      <alignment vertical="center"/>
    </xf>
    <xf numFmtId="164" fontId="0" fillId="0" borderId="1" xfId="0" applyNumberFormat="1" applyBorder="1" applyAlignment="1">
      <alignment vertical="center"/>
    </xf>
    <xf numFmtId="164" fontId="10" fillId="4" borderId="7" xfId="0" applyNumberFormat="1" applyFont="1" applyFill="1" applyBorder="1"/>
    <xf numFmtId="0" fontId="4" fillId="2" borderId="2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0" borderId="0" xfId="0" applyFont="1" applyAlignment="1"/>
    <xf numFmtId="0" fontId="0" fillId="0" borderId="0" xfId="0" applyAlignment="1"/>
    <xf numFmtId="0" fontId="2" fillId="2" borderId="3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</cellXfs>
  <cellStyles count="1">
    <cellStyle name="Normální" xfId="0" builtinId="0"/>
  </cellStyles>
  <dxfs count="0"/>
  <tableStyles count="0" defaultTableStyle="TableStyleMedium2" defaultPivotStyle="PivotStyleLight16"/>
  <colors>
    <mruColors>
      <color rgb="FF9933FF"/>
      <color rgb="FF800080"/>
      <color rgb="FFA3C29C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purl.oclc.org/ooxml/officeDocument/relationships/styles" Target="styles.xml"/><Relationship Id="rId7" Type="http://schemas.openxmlformats.org/officeDocument/2006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schemas.openxmlformats.org/officeDocument/2006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 codeName="List3">
    <pageSetUpPr fitToPage="1"/>
  </sheetPr>
  <dimension ref="A1:Q59"/>
  <sheetViews>
    <sheetView tabSelected="1" zoomScaleNormal="100" workbookViewId="0">
      <selection activeCell="F4" sqref="F4"/>
    </sheetView>
  </sheetViews>
  <sheetFormatPr defaultColWidth="9.140625" defaultRowHeight="15" x14ac:dyDescent="0.25"/>
  <cols>
    <col min="1" max="1" width="17.42578125" style="4" customWidth="1"/>
    <col min="2" max="2" width="9.7109375" style="4" customWidth="1"/>
    <col min="3" max="3" width="18.7109375" style="4" customWidth="1"/>
    <col min="4" max="4" width="16.28515625" style="4" customWidth="1"/>
    <col min="5" max="5" width="15.7109375" style="4" customWidth="1"/>
    <col min="6" max="6" width="25.7109375" style="4" customWidth="1"/>
    <col min="7" max="8" width="12.7109375" style="4" customWidth="1"/>
    <col min="9" max="9" width="4.140625" style="4" hidden="1" customWidth="1"/>
    <col min="10" max="10" width="5.28515625" style="4" hidden="1" customWidth="1"/>
    <col min="11" max="11" width="8.7109375" style="4" hidden="1" customWidth="1"/>
    <col min="12" max="12" width="12.7109375" style="4" customWidth="1"/>
    <col min="13" max="13" width="4.140625" style="4" hidden="1" customWidth="1"/>
    <col min="14" max="14" width="5.28515625" style="4" hidden="1" customWidth="1"/>
    <col min="15" max="15" width="8.7109375" style="4" hidden="1" customWidth="1"/>
    <col min="16" max="17" width="12.7109375" style="4" customWidth="1"/>
    <col min="18" max="16384" width="9.140625" style="4"/>
  </cols>
  <sheetData>
    <row r="1" spans="1:17" s="20" customFormat="1" x14ac:dyDescent="0.25">
      <c r="A1" s="20">
        <v>0</v>
      </c>
      <c r="B1" s="21">
        <v>1</v>
      </c>
      <c r="C1" s="21">
        <v>2</v>
      </c>
      <c r="D1" s="20">
        <v>3</v>
      </c>
      <c r="E1" s="21">
        <v>4</v>
      </c>
      <c r="F1" s="21">
        <v>5</v>
      </c>
      <c r="G1" s="20">
        <v>6</v>
      </c>
      <c r="H1" s="21">
        <v>7</v>
      </c>
      <c r="I1" s="21">
        <v>8</v>
      </c>
      <c r="J1" s="20">
        <v>9</v>
      </c>
      <c r="K1" s="21">
        <v>10</v>
      </c>
      <c r="L1" s="21">
        <v>11</v>
      </c>
      <c r="M1" s="20">
        <v>12</v>
      </c>
      <c r="N1" s="21">
        <v>13</v>
      </c>
      <c r="O1" s="21">
        <v>14</v>
      </c>
      <c r="P1" s="20">
        <v>15</v>
      </c>
      <c r="Q1" s="21">
        <v>16</v>
      </c>
    </row>
    <row r="2" spans="1:17" x14ac:dyDescent="0.25">
      <c r="A2" s="10" t="s">
        <v>87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</row>
    <row r="3" spans="1:17" x14ac:dyDescent="0.25">
      <c r="A3" s="10" t="s">
        <v>2</v>
      </c>
      <c r="B3" s="10"/>
      <c r="C3" s="14" t="s">
        <v>84</v>
      </c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</row>
    <row r="4" spans="1:17" x14ac:dyDescent="0.25">
      <c r="A4" s="57" t="s">
        <v>18</v>
      </c>
      <c r="B4" s="58"/>
      <c r="C4" s="13">
        <v>500000</v>
      </c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</row>
    <row r="5" spans="1:17" x14ac:dyDescent="0.25">
      <c r="A5" s="10"/>
      <c r="B5" s="10"/>
      <c r="C5" s="8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</row>
    <row r="6" spans="1:17" x14ac:dyDescent="0.25">
      <c r="A6" s="55" t="s">
        <v>3</v>
      </c>
      <c r="B6" s="55" t="s">
        <v>4</v>
      </c>
      <c r="C6" s="55" t="s">
        <v>5</v>
      </c>
      <c r="D6" s="55" t="s">
        <v>1</v>
      </c>
      <c r="E6" s="55" t="s">
        <v>6</v>
      </c>
      <c r="F6" s="53" t="s">
        <v>0</v>
      </c>
      <c r="G6" s="53" t="s">
        <v>17</v>
      </c>
      <c r="H6" s="55" t="s">
        <v>7</v>
      </c>
      <c r="I6" s="59" t="s">
        <v>8</v>
      </c>
      <c r="J6" s="60"/>
      <c r="K6" s="61"/>
      <c r="L6" s="55" t="s">
        <v>9</v>
      </c>
      <c r="M6" s="59" t="s">
        <v>10</v>
      </c>
      <c r="N6" s="60"/>
      <c r="O6" s="61"/>
      <c r="P6" s="55" t="s">
        <v>11</v>
      </c>
      <c r="Q6" s="55" t="s">
        <v>12</v>
      </c>
    </row>
    <row r="7" spans="1:17" ht="45.75" customHeight="1" x14ac:dyDescent="0.25">
      <c r="A7" s="56"/>
      <c r="B7" s="56"/>
      <c r="C7" s="56"/>
      <c r="D7" s="56"/>
      <c r="E7" s="56"/>
      <c r="F7" s="54"/>
      <c r="G7" s="54"/>
      <c r="H7" s="56"/>
      <c r="I7" s="9" t="s">
        <v>13</v>
      </c>
      <c r="J7" s="9" t="s">
        <v>14</v>
      </c>
      <c r="K7" s="9" t="s">
        <v>15</v>
      </c>
      <c r="L7" s="56"/>
      <c r="M7" s="9" t="s">
        <v>13</v>
      </c>
      <c r="N7" s="9" t="s">
        <v>14</v>
      </c>
      <c r="O7" s="9" t="s">
        <v>15</v>
      </c>
      <c r="P7" s="56"/>
      <c r="Q7" s="56"/>
    </row>
    <row r="8" spans="1:17" s="33" customFormat="1" x14ac:dyDescent="0.25">
      <c r="A8" s="29" t="s">
        <v>36</v>
      </c>
      <c r="B8" s="29">
        <v>1</v>
      </c>
      <c r="C8" s="30" t="s">
        <v>21</v>
      </c>
      <c r="D8" s="48" t="s">
        <v>33</v>
      </c>
      <c r="E8" s="30" t="s">
        <v>22</v>
      </c>
      <c r="F8" s="34" t="s">
        <v>37</v>
      </c>
      <c r="G8" s="31">
        <v>50000</v>
      </c>
      <c r="H8" s="50">
        <v>40544</v>
      </c>
      <c r="I8" s="36"/>
      <c r="J8" s="36"/>
      <c r="K8" s="36"/>
      <c r="L8" s="32"/>
      <c r="M8" s="36"/>
      <c r="N8" s="36"/>
      <c r="O8" s="36"/>
      <c r="P8" s="50">
        <v>40544</v>
      </c>
      <c r="Q8" s="32"/>
    </row>
    <row r="9" spans="1:17" s="33" customFormat="1" ht="60" x14ac:dyDescent="0.25">
      <c r="A9" s="29" t="s">
        <v>40</v>
      </c>
      <c r="B9" s="29">
        <v>2</v>
      </c>
      <c r="C9" s="30" t="s">
        <v>38</v>
      </c>
      <c r="D9" s="48" t="s">
        <v>39</v>
      </c>
      <c r="E9" s="30" t="s">
        <v>22</v>
      </c>
      <c r="F9" s="34" t="s">
        <v>41</v>
      </c>
      <c r="G9" s="31">
        <v>50000</v>
      </c>
      <c r="H9" s="51">
        <v>40544</v>
      </c>
      <c r="I9" s="36"/>
      <c r="J9" s="36"/>
      <c r="K9" s="36"/>
      <c r="L9" s="32"/>
      <c r="M9" s="36"/>
      <c r="N9" s="36"/>
      <c r="O9" s="36"/>
      <c r="P9" s="51">
        <v>40544</v>
      </c>
      <c r="Q9" s="32"/>
    </row>
    <row r="10" spans="1:17" s="33" customFormat="1" ht="45" x14ac:dyDescent="0.25">
      <c r="A10" s="29" t="s">
        <v>45</v>
      </c>
      <c r="B10" s="29">
        <v>3</v>
      </c>
      <c r="C10" s="30" t="s">
        <v>42</v>
      </c>
      <c r="D10" s="48" t="s">
        <v>44</v>
      </c>
      <c r="E10" s="30" t="s">
        <v>43</v>
      </c>
      <c r="F10" s="34" t="s">
        <v>46</v>
      </c>
      <c r="G10" s="31">
        <v>30000</v>
      </c>
      <c r="H10" s="51">
        <v>24327</v>
      </c>
      <c r="I10" s="36"/>
      <c r="J10" s="36"/>
      <c r="K10" s="36"/>
      <c r="L10" s="32"/>
      <c r="M10" s="36"/>
      <c r="N10" s="36"/>
      <c r="O10" s="36"/>
      <c r="P10" s="51">
        <v>24327</v>
      </c>
      <c r="Q10" s="32"/>
    </row>
    <row r="11" spans="1:17" s="33" customFormat="1" ht="45" x14ac:dyDescent="0.25">
      <c r="A11" s="29" t="s">
        <v>47</v>
      </c>
      <c r="B11" s="29">
        <v>4</v>
      </c>
      <c r="C11" s="30" t="s">
        <v>30</v>
      </c>
      <c r="D11" s="48" t="s">
        <v>35</v>
      </c>
      <c r="E11" s="30" t="s">
        <v>23</v>
      </c>
      <c r="F11" s="34" t="s">
        <v>48</v>
      </c>
      <c r="G11" s="31">
        <v>49000</v>
      </c>
      <c r="H11" s="51">
        <v>39734</v>
      </c>
      <c r="I11" s="36"/>
      <c r="J11" s="36"/>
      <c r="K11" s="36"/>
      <c r="L11" s="32"/>
      <c r="M11" s="36"/>
      <c r="N11" s="36"/>
      <c r="O11" s="36"/>
      <c r="P11" s="51">
        <v>39734</v>
      </c>
      <c r="Q11" s="32"/>
    </row>
    <row r="12" spans="1:17" s="33" customFormat="1" ht="60" x14ac:dyDescent="0.25">
      <c r="A12" s="29" t="s">
        <v>50</v>
      </c>
      <c r="B12" s="29">
        <v>5</v>
      </c>
      <c r="C12" s="30" t="s">
        <v>28</v>
      </c>
      <c r="D12" s="48" t="s">
        <v>49</v>
      </c>
      <c r="E12" s="30" t="s">
        <v>29</v>
      </c>
      <c r="F12" s="34" t="s">
        <v>51</v>
      </c>
      <c r="G12" s="31">
        <v>50000</v>
      </c>
      <c r="H12" s="51">
        <v>40544</v>
      </c>
      <c r="I12" s="36"/>
      <c r="J12" s="36"/>
      <c r="K12" s="36"/>
      <c r="L12" s="32"/>
      <c r="M12" s="36"/>
      <c r="N12" s="36"/>
      <c r="O12" s="36"/>
      <c r="P12" s="51">
        <v>40544</v>
      </c>
      <c r="Q12" s="32"/>
    </row>
    <row r="13" spans="1:17" s="33" customFormat="1" ht="60" x14ac:dyDescent="0.25">
      <c r="A13" s="29" t="s">
        <v>54</v>
      </c>
      <c r="B13" s="29">
        <v>6</v>
      </c>
      <c r="C13" s="30" t="s">
        <v>52</v>
      </c>
      <c r="D13" s="48" t="s">
        <v>53</v>
      </c>
      <c r="E13" s="30" t="s">
        <v>19</v>
      </c>
      <c r="F13" s="34" t="s">
        <v>55</v>
      </c>
      <c r="G13" s="31">
        <v>50000</v>
      </c>
      <c r="H13" s="51">
        <v>40544</v>
      </c>
      <c r="I13" s="36"/>
      <c r="J13" s="36"/>
      <c r="K13" s="36"/>
      <c r="L13" s="32"/>
      <c r="M13" s="36"/>
      <c r="N13" s="36"/>
      <c r="O13" s="36"/>
      <c r="P13" s="51">
        <v>40544</v>
      </c>
      <c r="Q13" s="32"/>
    </row>
    <row r="14" spans="1:17" s="33" customFormat="1" ht="60" x14ac:dyDescent="0.25">
      <c r="A14" s="29" t="s">
        <v>59</v>
      </c>
      <c r="B14" s="29">
        <v>7</v>
      </c>
      <c r="C14" s="30" t="s">
        <v>56</v>
      </c>
      <c r="D14" s="48" t="s">
        <v>58</v>
      </c>
      <c r="E14" s="30" t="s">
        <v>57</v>
      </c>
      <c r="F14" s="34" t="s">
        <v>60</v>
      </c>
      <c r="G14" s="31">
        <v>50000</v>
      </c>
      <c r="H14" s="51">
        <v>40544</v>
      </c>
      <c r="I14" s="36"/>
      <c r="J14" s="36"/>
      <c r="K14" s="36"/>
      <c r="L14" s="32"/>
      <c r="M14" s="36"/>
      <c r="N14" s="36"/>
      <c r="O14" s="36"/>
      <c r="P14" s="51">
        <v>40544</v>
      </c>
      <c r="Q14" s="32"/>
    </row>
    <row r="15" spans="1:17" s="33" customFormat="1" ht="60" x14ac:dyDescent="0.25">
      <c r="A15" s="29" t="s">
        <v>62</v>
      </c>
      <c r="B15" s="29">
        <v>8</v>
      </c>
      <c r="C15" s="30" t="s">
        <v>25</v>
      </c>
      <c r="D15" s="48" t="s">
        <v>61</v>
      </c>
      <c r="E15" s="30" t="s">
        <v>26</v>
      </c>
      <c r="F15" s="34" t="s">
        <v>27</v>
      </c>
      <c r="G15" s="31">
        <v>45000</v>
      </c>
      <c r="H15" s="51">
        <v>36490</v>
      </c>
      <c r="I15" s="36"/>
      <c r="J15" s="36"/>
      <c r="K15" s="36"/>
      <c r="L15" s="32"/>
      <c r="M15" s="36"/>
      <c r="N15" s="36"/>
      <c r="O15" s="36"/>
      <c r="P15" s="51">
        <v>36490</v>
      </c>
      <c r="Q15" s="32"/>
    </row>
    <row r="16" spans="1:17" s="33" customFormat="1" ht="60" x14ac:dyDescent="0.25">
      <c r="A16" s="29" t="s">
        <v>63</v>
      </c>
      <c r="B16" s="29">
        <v>9</v>
      </c>
      <c r="C16" s="30" t="s">
        <v>24</v>
      </c>
      <c r="D16" s="48" t="s">
        <v>34</v>
      </c>
      <c r="E16" s="30" t="s">
        <v>19</v>
      </c>
      <c r="F16" s="34" t="s">
        <v>64</v>
      </c>
      <c r="G16" s="31">
        <v>50000</v>
      </c>
      <c r="H16" s="51">
        <v>40544</v>
      </c>
      <c r="I16" s="36"/>
      <c r="J16" s="36"/>
      <c r="K16" s="36"/>
      <c r="L16" s="32"/>
      <c r="M16" s="36"/>
      <c r="N16" s="36"/>
      <c r="O16" s="36"/>
      <c r="P16" s="51">
        <v>40544</v>
      </c>
      <c r="Q16" s="32"/>
    </row>
    <row r="17" spans="1:17" s="33" customFormat="1" ht="30" x14ac:dyDescent="0.25">
      <c r="A17" s="29" t="s">
        <v>65</v>
      </c>
      <c r="B17" s="29">
        <v>10</v>
      </c>
      <c r="C17" s="30" t="s">
        <v>20</v>
      </c>
      <c r="D17" s="48" t="s">
        <v>32</v>
      </c>
      <c r="E17" s="30" t="s">
        <v>19</v>
      </c>
      <c r="F17" s="34" t="s">
        <v>66</v>
      </c>
      <c r="G17" s="31">
        <v>50000</v>
      </c>
      <c r="H17" s="51">
        <v>40544</v>
      </c>
      <c r="I17" s="36"/>
      <c r="J17" s="36"/>
      <c r="K17" s="36"/>
      <c r="L17" s="32"/>
      <c r="M17" s="36"/>
      <c r="N17" s="36"/>
      <c r="O17" s="36"/>
      <c r="P17" s="51">
        <v>40544</v>
      </c>
      <c r="Q17" s="32"/>
    </row>
    <row r="18" spans="1:17" s="33" customFormat="1" x14ac:dyDescent="0.25">
      <c r="A18" s="29" t="s">
        <v>69</v>
      </c>
      <c r="B18" s="29">
        <v>11</v>
      </c>
      <c r="C18" s="30" t="s">
        <v>67</v>
      </c>
      <c r="D18" s="48" t="s">
        <v>68</v>
      </c>
      <c r="E18" s="30" t="s">
        <v>26</v>
      </c>
      <c r="F18" s="34" t="s">
        <v>70</v>
      </c>
      <c r="G18" s="31">
        <v>50000</v>
      </c>
      <c r="H18" s="51">
        <v>40544</v>
      </c>
      <c r="I18" s="36"/>
      <c r="J18" s="36"/>
      <c r="K18" s="36"/>
      <c r="L18" s="32"/>
      <c r="M18" s="36"/>
      <c r="N18" s="36"/>
      <c r="O18" s="36"/>
      <c r="P18" s="51">
        <v>40544</v>
      </c>
      <c r="Q18" s="32"/>
    </row>
    <row r="19" spans="1:17" s="33" customFormat="1" ht="75" x14ac:dyDescent="0.25">
      <c r="A19" s="29" t="s">
        <v>74</v>
      </c>
      <c r="B19" s="29">
        <v>12</v>
      </c>
      <c r="C19" s="30" t="s">
        <v>71</v>
      </c>
      <c r="D19" s="48" t="s">
        <v>73</v>
      </c>
      <c r="E19" s="30" t="s">
        <v>72</v>
      </c>
      <c r="F19" s="34" t="s">
        <v>75</v>
      </c>
      <c r="G19" s="31">
        <v>50000</v>
      </c>
      <c r="H19" s="51">
        <v>40544</v>
      </c>
      <c r="I19" s="36"/>
      <c r="J19" s="36"/>
      <c r="K19" s="36"/>
      <c r="L19" s="32"/>
      <c r="M19" s="36"/>
      <c r="N19" s="36"/>
      <c r="O19" s="36"/>
      <c r="P19" s="51">
        <v>40544</v>
      </c>
      <c r="Q19" s="32"/>
    </row>
    <row r="20" spans="1:17" s="33" customFormat="1" ht="45" x14ac:dyDescent="0.25">
      <c r="A20" s="29" t="s">
        <v>78</v>
      </c>
      <c r="B20" s="29">
        <v>13</v>
      </c>
      <c r="C20" s="30" t="s">
        <v>76</v>
      </c>
      <c r="D20" s="48" t="s">
        <v>77</v>
      </c>
      <c r="E20" s="30" t="s">
        <v>26</v>
      </c>
      <c r="F20" s="34" t="s">
        <v>79</v>
      </c>
      <c r="G20" s="31">
        <v>15000</v>
      </c>
      <c r="H20" s="51">
        <v>12164</v>
      </c>
      <c r="I20" s="36"/>
      <c r="J20" s="36"/>
      <c r="K20" s="36"/>
      <c r="L20" s="32"/>
      <c r="M20" s="36"/>
      <c r="N20" s="36"/>
      <c r="O20" s="36"/>
      <c r="P20" s="51">
        <v>12164</v>
      </c>
      <c r="Q20" s="32"/>
    </row>
    <row r="21" spans="1:17" s="33" customFormat="1" ht="45" x14ac:dyDescent="0.25">
      <c r="A21" s="29" t="s">
        <v>86</v>
      </c>
      <c r="B21" s="29">
        <v>14</v>
      </c>
      <c r="C21" s="30" t="s">
        <v>80</v>
      </c>
      <c r="D21" s="49">
        <v>26631679</v>
      </c>
      <c r="E21" s="30" t="s">
        <v>23</v>
      </c>
      <c r="F21" s="34" t="s">
        <v>85</v>
      </c>
      <c r="G21" s="31">
        <v>27600</v>
      </c>
      <c r="H21" s="51">
        <v>22381</v>
      </c>
      <c r="I21" s="36"/>
      <c r="J21" s="36"/>
      <c r="K21" s="36"/>
      <c r="L21" s="32"/>
      <c r="M21" s="36"/>
      <c r="N21" s="36"/>
      <c r="O21" s="36"/>
      <c r="P21" s="51">
        <v>22381</v>
      </c>
      <c r="Q21" s="32"/>
    </row>
    <row r="22" spans="1:17" s="33" customFormat="1" ht="45" x14ac:dyDescent="0.25">
      <c r="A22" s="29"/>
      <c r="B22" s="29">
        <v>15</v>
      </c>
      <c r="C22" s="30" t="s">
        <v>81</v>
      </c>
      <c r="D22" s="49">
        <v>70923817</v>
      </c>
      <c r="E22" s="30" t="s">
        <v>82</v>
      </c>
      <c r="F22" s="34" t="s">
        <v>83</v>
      </c>
      <c r="G22" s="31">
        <v>0</v>
      </c>
      <c r="H22" s="51">
        <v>0</v>
      </c>
      <c r="I22" s="36"/>
      <c r="J22" s="36"/>
      <c r="K22" s="36"/>
      <c r="L22" s="32"/>
      <c r="M22" s="36"/>
      <c r="N22" s="36"/>
      <c r="O22" s="36"/>
      <c r="P22" s="51">
        <v>0</v>
      </c>
      <c r="Q22" s="32"/>
    </row>
    <row r="23" spans="1:17" s="33" customFormat="1" x14ac:dyDescent="0.25">
      <c r="A23" s="29"/>
      <c r="B23" s="29"/>
      <c r="C23" s="30"/>
      <c r="D23" s="46"/>
      <c r="E23" s="30"/>
      <c r="F23" s="34"/>
      <c r="G23" s="31"/>
      <c r="H23" s="51"/>
      <c r="I23" s="36"/>
      <c r="J23" s="36"/>
      <c r="K23" s="36"/>
      <c r="L23" s="32"/>
      <c r="M23" s="36"/>
      <c r="N23" s="36"/>
      <c r="O23" s="36"/>
      <c r="P23" s="32"/>
      <c r="Q23" s="32"/>
    </row>
    <row r="24" spans="1:17" s="3" customFormat="1" ht="15.75" thickBot="1" x14ac:dyDescent="0.3">
      <c r="A24" s="17"/>
      <c r="B24" s="18"/>
      <c r="C24" s="19"/>
      <c r="D24" s="37"/>
      <c r="E24" s="17"/>
      <c r="F24" s="35"/>
      <c r="G24" s="16"/>
      <c r="H24" s="51"/>
      <c r="I24" s="26"/>
      <c r="J24" s="26"/>
      <c r="K24" s="26"/>
      <c r="L24" s="26"/>
      <c r="M24" s="26"/>
      <c r="N24" s="26"/>
      <c r="O24" s="26"/>
      <c r="P24" s="26"/>
      <c r="Q24" s="26"/>
    </row>
    <row r="25" spans="1:17" s="3" customFormat="1" ht="15.75" thickBot="1" x14ac:dyDescent="0.3">
      <c r="A25" s="23"/>
      <c r="B25" s="24"/>
      <c r="C25" s="23"/>
      <c r="D25" s="37"/>
      <c r="E25" s="23"/>
      <c r="F25" s="47" t="s">
        <v>31</v>
      </c>
      <c r="G25" s="27">
        <f t="shared" ref="G25:Q25" si="0">SUM(G8:G24)</f>
        <v>616600</v>
      </c>
      <c r="H25" s="52">
        <v>499992</v>
      </c>
      <c r="I25" s="27">
        <f t="shared" si="0"/>
        <v>0</v>
      </c>
      <c r="J25" s="27">
        <f t="shared" si="0"/>
        <v>0</v>
      </c>
      <c r="K25" s="27">
        <f t="shared" si="0"/>
        <v>0</v>
      </c>
      <c r="L25" s="27">
        <f t="shared" si="0"/>
        <v>0</v>
      </c>
      <c r="M25" s="27">
        <f t="shared" si="0"/>
        <v>0</v>
      </c>
      <c r="N25" s="27">
        <f t="shared" si="0"/>
        <v>0</v>
      </c>
      <c r="O25" s="27">
        <f t="shared" si="0"/>
        <v>0</v>
      </c>
      <c r="P25" s="27">
        <f t="shared" si="0"/>
        <v>499992</v>
      </c>
      <c r="Q25" s="27">
        <f t="shared" si="0"/>
        <v>0</v>
      </c>
    </row>
    <row r="26" spans="1:17" s="3" customFormat="1" x14ac:dyDescent="0.25">
      <c r="A26" s="25"/>
      <c r="B26" s="40"/>
      <c r="C26" s="25"/>
      <c r="D26" s="41"/>
      <c r="E26" s="25"/>
      <c r="F26" s="42"/>
      <c r="G26" s="43"/>
      <c r="H26" s="44"/>
      <c r="I26" s="15"/>
      <c r="J26" s="15"/>
      <c r="K26" s="15"/>
      <c r="L26" s="45"/>
      <c r="M26" s="15"/>
      <c r="N26" s="15"/>
      <c r="O26" s="15"/>
      <c r="P26" s="45"/>
      <c r="Q26" s="45"/>
    </row>
    <row r="27" spans="1:17" s="3" customFormat="1" ht="14.25" x14ac:dyDescent="0.2">
      <c r="A27" s="11"/>
      <c r="B27" s="11"/>
      <c r="C27" s="11"/>
      <c r="D27" s="38"/>
      <c r="E27" s="11"/>
      <c r="F27" s="12" t="s">
        <v>16</v>
      </c>
      <c r="G27" s="28"/>
      <c r="H27" s="11"/>
      <c r="I27" s="11"/>
      <c r="J27" s="11"/>
      <c r="K27" s="11"/>
      <c r="L27" s="11"/>
      <c r="M27" s="11"/>
      <c r="N27" s="11"/>
      <c r="O27" s="11"/>
      <c r="P27" s="11"/>
      <c r="Q27" s="11"/>
    </row>
    <row r="28" spans="1:17" s="3" customFormat="1" ht="12.75" x14ac:dyDescent="0.2">
      <c r="A28" s="11"/>
      <c r="B28" s="11"/>
      <c r="C28" s="11"/>
      <c r="D28" s="38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</row>
    <row r="29" spans="1:17" x14ac:dyDescent="0.25">
      <c r="D29" s="39"/>
      <c r="F29" s="6"/>
      <c r="G29" s="6"/>
      <c r="H29" s="5"/>
      <c r="I29" s="5"/>
      <c r="J29" s="5"/>
      <c r="K29" s="5"/>
      <c r="L29" s="5"/>
      <c r="M29" s="5"/>
      <c r="N29" s="5"/>
      <c r="O29" s="5"/>
      <c r="P29" s="5"/>
      <c r="Q29" s="5"/>
    </row>
    <row r="30" spans="1:17" x14ac:dyDescent="0.25">
      <c r="A30" s="7"/>
      <c r="B30" s="7"/>
      <c r="C30" s="7"/>
      <c r="D30" s="22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</row>
    <row r="31" spans="1:17" s="1" customFormat="1" ht="14.25" x14ac:dyDescent="0.2">
      <c r="D31" s="38"/>
      <c r="F31" s="2"/>
    </row>
    <row r="32" spans="1:17" s="1" customFormat="1" ht="12.75" x14ac:dyDescent="0.2">
      <c r="D32" s="38"/>
    </row>
    <row r="33" spans="1:17" ht="15" customHeight="1" x14ac:dyDescent="0.25">
      <c r="A33" s="7"/>
      <c r="B33" s="7"/>
      <c r="C33" s="7"/>
      <c r="D33" s="22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</row>
    <row r="34" spans="1:17" ht="15" customHeight="1" x14ac:dyDescent="0.25">
      <c r="D34" s="39"/>
    </row>
    <row r="35" spans="1:17" ht="15" customHeight="1" x14ac:dyDescent="0.25">
      <c r="D35" s="39"/>
    </row>
    <row r="36" spans="1:17" ht="15" customHeight="1" x14ac:dyDescent="0.25">
      <c r="D36" s="39"/>
    </row>
    <row r="37" spans="1:17" x14ac:dyDescent="0.25">
      <c r="D37" s="39"/>
    </row>
    <row r="38" spans="1:17" x14ac:dyDescent="0.25">
      <c r="D38" s="39"/>
    </row>
    <row r="39" spans="1:17" x14ac:dyDescent="0.25">
      <c r="D39" s="39"/>
    </row>
    <row r="40" spans="1:17" x14ac:dyDescent="0.25">
      <c r="D40" s="39"/>
    </row>
    <row r="41" spans="1:17" x14ac:dyDescent="0.25">
      <c r="D41" s="39"/>
    </row>
    <row r="42" spans="1:17" x14ac:dyDescent="0.25">
      <c r="D42" s="39"/>
    </row>
    <row r="43" spans="1:17" x14ac:dyDescent="0.25">
      <c r="D43" s="39"/>
    </row>
    <row r="44" spans="1:17" x14ac:dyDescent="0.25">
      <c r="D44" s="39"/>
    </row>
    <row r="45" spans="1:17" x14ac:dyDescent="0.25">
      <c r="D45" s="39"/>
    </row>
    <row r="46" spans="1:17" x14ac:dyDescent="0.25">
      <c r="D46" s="39"/>
    </row>
    <row r="47" spans="1:17" x14ac:dyDescent="0.25">
      <c r="D47" s="39"/>
    </row>
    <row r="48" spans="1:17" x14ac:dyDescent="0.25">
      <c r="D48" s="39"/>
    </row>
    <row r="49" spans="4:4" x14ac:dyDescent="0.25">
      <c r="D49" s="39"/>
    </row>
    <row r="50" spans="4:4" x14ac:dyDescent="0.25">
      <c r="D50" s="39"/>
    </row>
    <row r="51" spans="4:4" x14ac:dyDescent="0.25">
      <c r="D51" s="39"/>
    </row>
    <row r="52" spans="4:4" x14ac:dyDescent="0.25">
      <c r="D52" s="39"/>
    </row>
    <row r="53" spans="4:4" x14ac:dyDescent="0.25">
      <c r="D53" s="39"/>
    </row>
    <row r="54" spans="4:4" x14ac:dyDescent="0.25">
      <c r="D54" s="39"/>
    </row>
    <row r="55" spans="4:4" x14ac:dyDescent="0.25">
      <c r="D55" s="39"/>
    </row>
    <row r="56" spans="4:4" x14ac:dyDescent="0.25">
      <c r="D56" s="39"/>
    </row>
    <row r="57" spans="4:4" x14ac:dyDescent="0.25">
      <c r="D57" s="39"/>
    </row>
    <row r="58" spans="4:4" x14ac:dyDescent="0.25">
      <c r="D58" s="39"/>
    </row>
    <row r="59" spans="4:4" x14ac:dyDescent="0.25">
      <c r="D59" s="39"/>
    </row>
  </sheetData>
  <mergeCells count="14">
    <mergeCell ref="Q6:Q7"/>
    <mergeCell ref="H6:H7"/>
    <mergeCell ref="I6:K6"/>
    <mergeCell ref="L6:L7"/>
    <mergeCell ref="M6:O6"/>
    <mergeCell ref="P6:P7"/>
    <mergeCell ref="G6:G7"/>
    <mergeCell ref="E6:E7"/>
    <mergeCell ref="F6:F7"/>
    <mergeCell ref="A4:B4"/>
    <mergeCell ref="A6:A7"/>
    <mergeCell ref="B6:B7"/>
    <mergeCell ref="C6:C7"/>
    <mergeCell ref="D6:D7"/>
  </mergeCells>
  <pageMargins left="0.7" right="0.7" top="0.78740157499999996" bottom="0.78740157499999996" header="0.3" footer="0.3"/>
  <pageSetup paperSize="8" fitToHeight="0" orientation="landscape" r:id="rId1"/>
  <headerFooter>
    <oddFooter>Stránka &amp;P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43E5FB4789618B4A826E5F0E1E730B97" ma:contentTypeVersion="2" ma:contentTypeDescription="Vytvoří nový dokument" ma:contentTypeScope="" ma:versionID="7719bb7ff21291a19da0fbb83fa2ce48">
  <xsd:schema xmlns:xsd="http://www.w3.org/2001/XMLSchema" xmlns:xs="http://www.w3.org/2001/XMLSchema" xmlns:p="http://schemas.microsoft.com/office/2006/metadata/properties" xmlns:ns1="http://schemas.microsoft.com/sharepoint/v3" xmlns:ns2="c9e48692-194e-417d-af40-42e3d4ef737b" targetNamespace="http://schemas.microsoft.com/office/2006/metadata/properties" ma:root="true" ma:fieldsID="799fdf3e68ddcfad9de9aee4093827fb" ns1:_="" ns2:_="">
    <xsd:import namespace="http://schemas.microsoft.com/sharepoint/v3"/>
    <xsd:import namespace="c9e48692-194e-417d-af40-42e3d4ef737b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  <xsd:element ref="ns2:MigrationSourceURL" minOccurs="0"/>
                <xsd:element ref="ns1:RoutingEnabled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Datum zahájení plánování" ma:description="" ma:internalName="PublishingStartDate">
      <xsd:simpleType>
        <xsd:restriction base="dms:Unknown"/>
      </xsd:simpleType>
    </xsd:element>
    <xsd:element name="PublishingExpirationDate" ma:index="9" nillable="true" ma:displayName="Datum ukončení plánování" ma:description="" ma:internalName="PublishingExpirationDate">
      <xsd:simpleType>
        <xsd:restriction base="dms:Unknown"/>
      </xsd:simpleType>
    </xsd:element>
    <xsd:element name="RoutingEnabled" ma:index="11" ma:displayName="Aktivní" ma:internalName="RoutingEnabled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9e48692-194e-417d-af40-42e3d4ef737b" elementFormDefault="qualified">
    <xsd:import namespace="http://schemas.microsoft.com/office/2006/documentManagement/types"/>
    <xsd:import namespace="http://schemas.microsoft.com/office/infopath/2007/PartnerControls"/>
    <xsd:element name="MigrationSourceURL" ma:index="10" nillable="true" ma:displayName="MigrationSourceURL" ma:internalName="MigrationSourceURL1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  <MigrationSourceURL xmlns="c9e48692-194e-417d-af40-42e3d4ef737b" xsi:nil="true"/>
    <RoutingEnabled xmlns="http://schemas.microsoft.com/sharepoint/v3"/>
  </documentManagement>
</p:properties>
</file>

<file path=customXml/itemProps1.xml><?xml version="1.0" encoding="utf-8"?>
<ds:datastoreItem xmlns:ds="http://schemas.openxmlformats.org/officeDocument/2006/customXml" ds:itemID="{237CA5E4-89E7-4D75-9A7E-B0B4502C46BA}"/>
</file>

<file path=customXml/itemProps2.xml><?xml version="1.0" encoding="utf-8"?>
<ds:datastoreItem xmlns:ds="http://schemas.openxmlformats.org/officeDocument/2006/customXml" ds:itemID="{A0B4F243-2EB9-42AF-8E62-BBB7B2D902C4}"/>
</file>

<file path=customXml/itemProps3.xml><?xml version="1.0" encoding="utf-8"?>
<ds:datastoreItem xmlns:ds="http://schemas.openxmlformats.org/officeDocument/2006/customXml" ds:itemID="{D5BC77D8-D7F3-4E4E-AE1B-42D42395388C}"/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Sestava_207_RKK_anonym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Příloha č. 2 k usnesení z 87. zasedání Rady Karlovarského kraje, které se uskutečnilo dne 27.06.2022 (k bodu č. 60)</dc:title>
  <dc:creator>Lapešová Jitka</dc:creator>
  <cp:lastModifiedBy>Burešová Lenka</cp:lastModifiedBy>
  <cp:lastPrinted>2021-07-14T06:16:46Z</cp:lastPrinted>
  <dcterms:created xsi:type="dcterms:W3CDTF">2019-01-30T07:34:05Z</dcterms:created>
  <dcterms:modified xsi:type="dcterms:W3CDTF">2022-06-28T11:57:20Z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0x01010043E5FB4789618B4A826E5F0E1E730B97</vt:lpwstr>
  </property>
</Properties>
</file>