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5" i="1" l="1"/>
  <c r="I25" i="1"/>
  <c r="H25" i="1"/>
  <c r="G25" i="1"/>
</calcChain>
</file>

<file path=xl/sharedStrings.xml><?xml version="1.0" encoding="utf-8"?>
<sst xmlns="http://schemas.openxmlformats.org/spreadsheetml/2006/main" count="116" uniqueCount="101">
  <si>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</si>
  <si>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</si>
  <si>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</si>
  <si>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</si>
  <si>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</si>
  <si>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</si>
  <si>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</si>
  <si>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</si>
  <si>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</si>
  <si>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</si>
  <si>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</si>
  <si>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</si>
  <si>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</si>
  <si>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</si>
  <si>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</si>
  <si>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Předprojekty památek</t>
  </si>
  <si>
    <t>KUKVX009MQZU</t>
  </si>
  <si>
    <t>1</t>
  </si>
  <si>
    <t>Fyzická osoba - anonymizováno</t>
  </si>
  <si>
    <t>Cheb</t>
  </si>
  <si>
    <t>Projekt obnovy budovy stodoly</t>
  </si>
  <si>
    <t>KUKVX009MQVE</t>
  </si>
  <si>
    <t>2</t>
  </si>
  <si>
    <t>Tvrz Pomezná - projekt obnovy budovy obytné hrázděnky.</t>
  </si>
  <si>
    <t>KUKVX009NSY8</t>
  </si>
  <si>
    <t>3</t>
  </si>
  <si>
    <t>Římskokatolická farnost Ostrov</t>
  </si>
  <si>
    <t>49750631</t>
  </si>
  <si>
    <t>Ostrov</t>
  </si>
  <si>
    <t>Projektová dokumentace pro potřeby záchrany kulturní památky kostel sv. Jáchyma, Jáchymov</t>
  </si>
  <si>
    <t>KUKVX009NT47</t>
  </si>
  <si>
    <t>5</t>
  </si>
  <si>
    <t>Dokumentace pro potřeby záchrany kultur.památky kostel sv.Arch.Michaela a P.Marie Věrné, Ostrov</t>
  </si>
  <si>
    <t>KUKVX009NW11</t>
  </si>
  <si>
    <t>12</t>
  </si>
  <si>
    <t>Římskokatolická farnost Chodov</t>
  </si>
  <si>
    <t>64843866</t>
  </si>
  <si>
    <t>Chodov</t>
  </si>
  <si>
    <t>Statické posouzení kostela Nanebevstoupení Páně, Nové Sedlo</t>
  </si>
  <si>
    <t>KUKVX009O0BI</t>
  </si>
  <si>
    <t>17</t>
  </si>
  <si>
    <t>Podnikající fyzická osoba - anonymizováno</t>
  </si>
  <si>
    <t>Karlovy Vary</t>
  </si>
  <si>
    <t>Stavebně historický průzkum - historická rešerše - Horní Blatná, Horní č.p.189</t>
  </si>
  <si>
    <t>KUKVX009O0GT</t>
  </si>
  <si>
    <t>18</t>
  </si>
  <si>
    <t>Architektonická studie hrázděné stavby v obci Rotava</t>
  </si>
  <si>
    <t>KUKVX009O0HO</t>
  </si>
  <si>
    <t>19</t>
  </si>
  <si>
    <t>Stavebně-historický průzkum objektu hrázděné stavby v katastru obce Rotava</t>
  </si>
  <si>
    <t>KUKVX009O55D</t>
  </si>
  <si>
    <t>27</t>
  </si>
  <si>
    <t>Římskokatolická farnost Žlutice</t>
  </si>
  <si>
    <t>47699248</t>
  </si>
  <si>
    <t>Žlutice</t>
  </si>
  <si>
    <t>Chyše, kostel Jména Panny Marie - projektová dokumentace pro střechu věže kostela</t>
  </si>
  <si>
    <t>KUKVX009O8JU</t>
  </si>
  <si>
    <t>35</t>
  </si>
  <si>
    <t>Loket</t>
  </si>
  <si>
    <t>Restaurátorský průzkum interiérů kult. pam. rej. č. ÚSKP: 105788, Měšťanský dům v Jáchymově 134.</t>
  </si>
  <si>
    <t>KUKVX009NSNR</t>
  </si>
  <si>
    <t>41</t>
  </si>
  <si>
    <t>Lipová</t>
  </si>
  <si>
    <t>Oprava špýcharu, skanzen Doubrava - zaměření, stavebně technický průzkum a projektová dokumentace.</t>
  </si>
  <si>
    <t>KUKVX009OBMU</t>
  </si>
  <si>
    <t>42</t>
  </si>
  <si>
    <t>Restaurátorský průzkum interiérových výmaleb kult. pam. rej. č.:105788, Nám. Republiky 134., I.etapa</t>
  </si>
  <si>
    <t>KUKVX009O3A2</t>
  </si>
  <si>
    <t>43</t>
  </si>
  <si>
    <t>Český západ, o.p.s.</t>
  </si>
  <si>
    <t>26550334</t>
  </si>
  <si>
    <t>Toužim</t>
  </si>
  <si>
    <t>Rodinné centrum sv. Jiljí v Teplé - zaměření a stavebně technický průzkum objektu</t>
  </si>
  <si>
    <t>KUKVX009OBPF</t>
  </si>
  <si>
    <t>45</t>
  </si>
  <si>
    <t>Římskokatolická farnost Bochov</t>
  </si>
  <si>
    <t>49750186</t>
  </si>
  <si>
    <t>Bochov</t>
  </si>
  <si>
    <t>Restaurátorský záměr bočních oltářů kostel sv. Michaela Archanděla, Bochov</t>
  </si>
  <si>
    <t>KUKVX009OBR5</t>
  </si>
  <si>
    <t>46</t>
  </si>
  <si>
    <t>Římskokatolická farnost Bečov nad Teplou</t>
  </si>
  <si>
    <t>63557517</t>
  </si>
  <si>
    <t>Bečov nad Teplou</t>
  </si>
  <si>
    <t>PD odvodnění, obnova opěrné zdi a statické posouzení kostel sv. Jiří Bečov nad Teplou</t>
  </si>
  <si>
    <t>KUKVX009O4VY</t>
  </si>
  <si>
    <t>52</t>
  </si>
  <si>
    <t>HRAD LOKET, o.p.s.</t>
  </si>
  <si>
    <t>25237896</t>
  </si>
  <si>
    <t>MĚSTSKÝ DŮM č.p. 69, 357 35 Loket - projektová dokumentace řešící odvlhčení a přístupnost objektu</t>
  </si>
  <si>
    <t>KUKVX009OBLZ</t>
  </si>
  <si>
    <t>54</t>
  </si>
  <si>
    <t>Františkovy Lázně</t>
  </si>
  <si>
    <t>Oprava střechy a podkroví, studie a dokumentace pro stavební povolení</t>
  </si>
  <si>
    <t>KUKVX009N8NN</t>
  </si>
  <si>
    <t>66</t>
  </si>
  <si>
    <t>POSTRES, s.r.o.</t>
  </si>
  <si>
    <t>24789917</t>
  </si>
  <si>
    <t>Šestajovice</t>
  </si>
  <si>
    <t>Přípravné fáze pro obnovu objektu v památkově chráněné zóně.</t>
  </si>
  <si>
    <t>Příloha 1 - Dotace na podporu přípravy projektů podléhající schválení Radou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</si>
</sst>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1" workbookViewId="0">
      <selection activeCell="U20" sqref="U2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100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10000000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116000</v>
      </c>
      <c r="H7" s="15">
        <v>92800</v>
      </c>
      <c r="I7" s="12">
        <v>90000</v>
      </c>
      <c r="J7" s="12"/>
      <c r="K7" s="12">
        <v>90000</v>
      </c>
    </row>
    <row r="8" spans="1:11" s="13" customFormat="1" ht="25.5" x14ac:dyDescent="0.25">
      <c r="A8" s="10" t="s">
        <v>21</v>
      </c>
      <c r="B8" s="14" t="s">
        <v>22</v>
      </c>
      <c r="C8" s="11" t="s">
        <v>18</v>
      </c>
      <c r="D8" s="11"/>
      <c r="E8" s="11" t="s">
        <v>19</v>
      </c>
      <c r="F8" s="11" t="s">
        <v>23</v>
      </c>
      <c r="G8" s="15">
        <v>173000</v>
      </c>
      <c r="H8" s="15">
        <v>138400</v>
      </c>
      <c r="I8" s="12">
        <v>100000</v>
      </c>
      <c r="J8" s="12"/>
      <c r="K8" s="12">
        <v>100000</v>
      </c>
    </row>
    <row r="9" spans="1:11" s="13" customFormat="1" ht="51" x14ac:dyDescent="0.25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155364</v>
      </c>
      <c r="H9" s="15">
        <v>110000</v>
      </c>
      <c r="I9" s="12">
        <v>80000</v>
      </c>
      <c r="J9" s="12"/>
      <c r="K9" s="12">
        <v>80000</v>
      </c>
    </row>
    <row r="10" spans="1:11" s="13" customFormat="1" ht="51" x14ac:dyDescent="0.25">
      <c r="A10" s="10" t="s">
        <v>30</v>
      </c>
      <c r="B10" s="14" t="s">
        <v>31</v>
      </c>
      <c r="C10" s="11" t="s">
        <v>26</v>
      </c>
      <c r="D10" s="11" t="s">
        <v>27</v>
      </c>
      <c r="E10" s="11" t="s">
        <v>28</v>
      </c>
      <c r="F10" s="11" t="s">
        <v>32</v>
      </c>
      <c r="G10" s="15">
        <v>205306</v>
      </c>
      <c r="H10" s="15">
        <v>145000</v>
      </c>
      <c r="I10" s="12">
        <v>80000</v>
      </c>
      <c r="J10" s="12"/>
      <c r="K10" s="12">
        <v>80000</v>
      </c>
    </row>
    <row r="11" spans="1:11" s="13" customFormat="1" ht="38.25" x14ac:dyDescent="0.25">
      <c r="A11" s="10" t="s">
        <v>33</v>
      </c>
      <c r="B11" s="14" t="s">
        <v>34</v>
      </c>
      <c r="C11" s="11" t="s">
        <v>35</v>
      </c>
      <c r="D11" s="11" t="s">
        <v>36</v>
      </c>
      <c r="E11" s="11" t="s">
        <v>37</v>
      </c>
      <c r="F11" s="11" t="s">
        <v>38</v>
      </c>
      <c r="G11" s="15">
        <v>57475</v>
      </c>
      <c r="H11" s="15">
        <v>40500</v>
      </c>
      <c r="I11" s="12">
        <v>40000</v>
      </c>
      <c r="J11" s="12"/>
      <c r="K11" s="12">
        <v>40000</v>
      </c>
    </row>
    <row r="12" spans="1:11" s="13" customFormat="1" ht="38.25" x14ac:dyDescent="0.25">
      <c r="A12" s="10" t="s">
        <v>39</v>
      </c>
      <c r="B12" s="14" t="s">
        <v>40</v>
      </c>
      <c r="C12" s="11" t="s">
        <v>41</v>
      </c>
      <c r="D12" s="11"/>
      <c r="E12" s="11" t="s">
        <v>42</v>
      </c>
      <c r="F12" s="11" t="s">
        <v>43</v>
      </c>
      <c r="G12" s="15">
        <v>30000</v>
      </c>
      <c r="H12" s="15">
        <v>25000</v>
      </c>
      <c r="I12" s="12">
        <v>20000</v>
      </c>
      <c r="J12" s="12"/>
      <c r="K12" s="12">
        <v>20000</v>
      </c>
    </row>
    <row r="13" spans="1:11" s="13" customFormat="1" ht="25.5" x14ac:dyDescent="0.25">
      <c r="A13" s="10" t="s">
        <v>44</v>
      </c>
      <c r="B13" s="14" t="s">
        <v>45</v>
      </c>
      <c r="C13" s="11" t="s">
        <v>18</v>
      </c>
      <c r="D13" s="11"/>
      <c r="E13" s="11" t="s">
        <v>42</v>
      </c>
      <c r="F13" s="11" t="s">
        <v>46</v>
      </c>
      <c r="G13" s="15">
        <v>95000</v>
      </c>
      <c r="H13" s="15">
        <v>76000</v>
      </c>
      <c r="I13" s="12">
        <v>70000</v>
      </c>
      <c r="J13" s="12"/>
      <c r="K13" s="12">
        <v>70000</v>
      </c>
    </row>
    <row r="14" spans="1:11" s="13" customFormat="1" ht="38.25" x14ac:dyDescent="0.25">
      <c r="A14" s="10" t="s">
        <v>47</v>
      </c>
      <c r="B14" s="14" t="s">
        <v>48</v>
      </c>
      <c r="C14" s="11" t="s">
        <v>18</v>
      </c>
      <c r="D14" s="11"/>
      <c r="E14" s="11" t="s">
        <v>42</v>
      </c>
      <c r="F14" s="11" t="s">
        <v>49</v>
      </c>
      <c r="G14" s="15">
        <v>41000</v>
      </c>
      <c r="H14" s="15">
        <v>32000</v>
      </c>
      <c r="I14" s="12">
        <v>30000</v>
      </c>
      <c r="J14" s="12"/>
      <c r="K14" s="12">
        <v>30000</v>
      </c>
    </row>
    <row r="15" spans="1:11" s="13" customFormat="1" ht="51" x14ac:dyDescent="0.25">
      <c r="A15" s="10" t="s">
        <v>50</v>
      </c>
      <c r="B15" s="14" t="s">
        <v>51</v>
      </c>
      <c r="C15" s="11" t="s">
        <v>52</v>
      </c>
      <c r="D15" s="11" t="s">
        <v>53</v>
      </c>
      <c r="E15" s="11" t="s">
        <v>54</v>
      </c>
      <c r="F15" s="11" t="s">
        <v>55</v>
      </c>
      <c r="G15" s="15">
        <v>168000</v>
      </c>
      <c r="H15" s="15">
        <v>120000</v>
      </c>
      <c r="I15" s="12">
        <v>80000</v>
      </c>
      <c r="J15" s="12"/>
      <c r="K15" s="12">
        <v>80000</v>
      </c>
    </row>
    <row r="16" spans="1:11" s="13" customFormat="1" ht="51" x14ac:dyDescent="0.25">
      <c r="A16" s="10" t="s">
        <v>56</v>
      </c>
      <c r="B16" s="14" t="s">
        <v>57</v>
      </c>
      <c r="C16" s="11" t="s">
        <v>18</v>
      </c>
      <c r="D16" s="11"/>
      <c r="E16" s="11" t="s">
        <v>58</v>
      </c>
      <c r="F16" s="11" t="s">
        <v>59</v>
      </c>
      <c r="G16" s="15">
        <v>61710</v>
      </c>
      <c r="H16" s="15">
        <v>50000</v>
      </c>
      <c r="I16" s="12">
        <v>0</v>
      </c>
      <c r="J16" s="12"/>
      <c r="K16" s="12">
        <v>0</v>
      </c>
    </row>
    <row r="17" spans="1:11" s="13" customFormat="1" ht="51" x14ac:dyDescent="0.25">
      <c r="A17" s="10" t="s">
        <v>60</v>
      </c>
      <c r="B17" s="14" t="s">
        <v>61</v>
      </c>
      <c r="C17" s="11" t="s">
        <v>18</v>
      </c>
      <c r="D17" s="11"/>
      <c r="E17" s="11" t="s">
        <v>62</v>
      </c>
      <c r="F17" s="11" t="s">
        <v>63</v>
      </c>
      <c r="G17" s="15">
        <v>130000</v>
      </c>
      <c r="H17" s="15">
        <v>104000</v>
      </c>
      <c r="I17" s="12">
        <v>100000</v>
      </c>
      <c r="J17" s="12"/>
      <c r="K17" s="12">
        <v>100000</v>
      </c>
    </row>
    <row r="18" spans="1:11" s="13" customFormat="1" ht="51" x14ac:dyDescent="0.25">
      <c r="A18" s="10" t="s">
        <v>64</v>
      </c>
      <c r="B18" s="14" t="s">
        <v>65</v>
      </c>
      <c r="C18" s="11" t="s">
        <v>18</v>
      </c>
      <c r="D18" s="11"/>
      <c r="E18" s="11" t="s">
        <v>58</v>
      </c>
      <c r="F18" s="11" t="s">
        <v>66</v>
      </c>
      <c r="G18" s="15">
        <v>72600</v>
      </c>
      <c r="H18" s="15">
        <v>58000</v>
      </c>
      <c r="I18" s="12">
        <v>0</v>
      </c>
      <c r="J18" s="12"/>
      <c r="K18" s="12">
        <v>0</v>
      </c>
    </row>
    <row r="19" spans="1:11" s="13" customFormat="1" ht="38.25" x14ac:dyDescent="0.25">
      <c r="A19" s="10" t="s">
        <v>67</v>
      </c>
      <c r="B19" s="14" t="s">
        <v>68</v>
      </c>
      <c r="C19" s="11" t="s">
        <v>69</v>
      </c>
      <c r="D19" s="11" t="s">
        <v>70</v>
      </c>
      <c r="E19" s="11" t="s">
        <v>71</v>
      </c>
      <c r="F19" s="11" t="s">
        <v>72</v>
      </c>
      <c r="G19" s="15">
        <v>200000</v>
      </c>
      <c r="H19" s="15">
        <v>160000</v>
      </c>
      <c r="I19" s="12">
        <v>120000</v>
      </c>
      <c r="J19" s="12"/>
      <c r="K19" s="12">
        <v>120000</v>
      </c>
    </row>
    <row r="20" spans="1:11" s="13" customFormat="1" ht="38.25" x14ac:dyDescent="0.25">
      <c r="A20" s="10" t="s">
        <v>73</v>
      </c>
      <c r="B20" s="14" t="s">
        <v>74</v>
      </c>
      <c r="C20" s="11" t="s">
        <v>75</v>
      </c>
      <c r="D20" s="11" t="s">
        <v>76</v>
      </c>
      <c r="E20" s="11" t="s">
        <v>77</v>
      </c>
      <c r="F20" s="11" t="s">
        <v>78</v>
      </c>
      <c r="G20" s="15">
        <v>59290</v>
      </c>
      <c r="H20" s="15">
        <v>41000</v>
      </c>
      <c r="I20" s="12">
        <v>40000</v>
      </c>
      <c r="J20" s="12"/>
      <c r="K20" s="12">
        <v>40000</v>
      </c>
    </row>
    <row r="21" spans="1:11" s="13" customFormat="1" ht="38.25" x14ac:dyDescent="0.25">
      <c r="A21" s="10" t="s">
        <v>79</v>
      </c>
      <c r="B21" s="14" t="s">
        <v>80</v>
      </c>
      <c r="C21" s="11" t="s">
        <v>81</v>
      </c>
      <c r="D21" s="11" t="s">
        <v>82</v>
      </c>
      <c r="E21" s="11" t="s">
        <v>83</v>
      </c>
      <c r="F21" s="11" t="s">
        <v>84</v>
      </c>
      <c r="G21" s="15">
        <v>230475</v>
      </c>
      <c r="H21" s="15">
        <v>155000</v>
      </c>
      <c r="I21" s="12">
        <v>100000</v>
      </c>
      <c r="J21" s="12"/>
      <c r="K21" s="12">
        <v>100000</v>
      </c>
    </row>
    <row r="22" spans="1:11" s="13" customFormat="1" ht="51" x14ac:dyDescent="0.25">
      <c r="A22" s="10" t="s">
        <v>85</v>
      </c>
      <c r="B22" s="14" t="s">
        <v>86</v>
      </c>
      <c r="C22" s="11" t="s">
        <v>87</v>
      </c>
      <c r="D22" s="11" t="s">
        <v>88</v>
      </c>
      <c r="E22" s="11" t="s">
        <v>58</v>
      </c>
      <c r="F22" s="11" t="s">
        <v>89</v>
      </c>
      <c r="G22" s="15">
        <v>66000</v>
      </c>
      <c r="H22" s="15">
        <v>55000</v>
      </c>
      <c r="I22" s="12">
        <v>0</v>
      </c>
      <c r="J22" s="12"/>
      <c r="K22" s="12">
        <v>0</v>
      </c>
    </row>
    <row r="23" spans="1:11" s="13" customFormat="1" ht="38.25" x14ac:dyDescent="0.25">
      <c r="A23" s="10" t="s">
        <v>90</v>
      </c>
      <c r="B23" s="14" t="s">
        <v>91</v>
      </c>
      <c r="C23" s="11" t="s">
        <v>18</v>
      </c>
      <c r="D23" s="11"/>
      <c r="E23" s="11" t="s">
        <v>92</v>
      </c>
      <c r="F23" s="11" t="s">
        <v>93</v>
      </c>
      <c r="G23" s="15">
        <v>155000</v>
      </c>
      <c r="H23" s="15">
        <v>124000</v>
      </c>
      <c r="I23" s="12">
        <v>0</v>
      </c>
      <c r="J23" s="12"/>
      <c r="K23" s="12">
        <v>0</v>
      </c>
    </row>
    <row r="24" spans="1:11" s="13" customFormat="1" ht="38.25" x14ac:dyDescent="0.25">
      <c r="A24" s="10" t="s">
        <v>94</v>
      </c>
      <c r="B24" s="14" t="s">
        <v>95</v>
      </c>
      <c r="C24" s="11" t="s">
        <v>96</v>
      </c>
      <c r="D24" s="11" t="s">
        <v>97</v>
      </c>
      <c r="E24" s="11" t="s">
        <v>98</v>
      </c>
      <c r="F24" s="11" t="s">
        <v>99</v>
      </c>
      <c r="G24" s="15">
        <v>230000</v>
      </c>
      <c r="H24" s="15">
        <v>184000</v>
      </c>
      <c r="I24" s="12">
        <v>100000</v>
      </c>
      <c r="J24" s="12"/>
      <c r="K24" s="12">
        <v>100000</v>
      </c>
    </row>
    <row r="25" spans="1:11" s="1" customFormat="1" x14ac:dyDescent="0.25">
      <c r="F25" s="8" t="s">
        <v>10</v>
      </c>
      <c r="G25" s="7">
        <f>SUM(G$4:G24)</f>
        <v>2246220</v>
      </c>
      <c r="H25" s="7">
        <f>SUM(H$4:H24)</f>
        <v>1710700</v>
      </c>
      <c r="I25" s="7">
        <f>SUM(I$4:I24)</f>
        <v>1050000</v>
      </c>
      <c r="J25" s="7"/>
      <c r="K25" s="7">
        <f>SUM(K$4:K24)</f>
        <v>1050000</v>
      </c>
    </row>
    <row r="26" spans="1:11" s="1" customFormat="1" x14ac:dyDescent="0.25">
      <c r="F26" s="16"/>
      <c r="G26" s="16"/>
      <c r="H26" s="16"/>
      <c r="I26" s="17"/>
      <c r="J26" s="17"/>
      <c r="K26" s="17"/>
    </row>
    <row r="27" spans="1:11" s="3" customFormat="1" ht="15" customHeight="1" x14ac:dyDescent="0.2">
      <c r="A27" s="5"/>
      <c r="B27" s="5"/>
      <c r="C27" s="5"/>
      <c r="D27" s="5"/>
      <c r="E27" s="5"/>
      <c r="F27" s="18" t="s">
        <v>12</v>
      </c>
      <c r="G27" s="18"/>
      <c r="H27" s="5"/>
      <c r="I27" s="5"/>
      <c r="J27" s="5"/>
      <c r="K27" s="5"/>
    </row>
    <row r="28" spans="1:11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1D62D-E3D6-40AE-BA9F-D5A429C76A3C}"/>
</file>

<file path=customXml/itemProps2.xml><?xml version="1.0" encoding="utf-8"?>
<ds:datastoreItem xmlns:ds="http://schemas.openxmlformats.org/officeDocument/2006/customXml" ds:itemID="{E1FCAF2E-A918-4CA6-9A2F-D827AE8A1929}"/>
</file>

<file path=customXml/itemProps3.xml><?xml version="1.0" encoding="utf-8"?>
<ds:datastoreItem xmlns:ds="http://schemas.openxmlformats.org/officeDocument/2006/customXml" ds:itemID="{C96CB622-F2C4-4122-AAA3-460E5D1AF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84. zasedání Rady Karlovarského kraje, které se uskutečnilo dne 06.06.2022 (k bodu č. 42)</dc:title>
  <dc:creator>Káďová Martina</dc:creator>
  <cp:lastModifiedBy>Valentová Marie</cp:lastModifiedBy>
  <dcterms:created xsi:type="dcterms:W3CDTF">2018-08-09T09:55:29Z</dcterms:created>
  <dcterms:modified xsi:type="dcterms:W3CDTF">2022-06-07T08:55:05Z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