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leden\61_rada_prilohy_220124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5" i="1"/>
  <c r="F15" i="1"/>
</calcChain>
</file>

<file path=xl/sharedStrings.xml><?xml version="1.0" encoding="utf-8"?>
<sst xmlns="http://schemas.openxmlformats.org/spreadsheetml/2006/main" count="46" uniqueCount="43">
  <si>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</si>
  <si>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</si>
  <si>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</si>
  <si>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</si>
  <si>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</si>
  <si>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</si>
  <si>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</si>
  <si>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</si>
  <si>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</si>
  <si>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</si>
  <si>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</si>
  <si>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</si>
  <si>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</si>
  <si>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</si>
  <si>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</si>
  <si>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</si>
  <si>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</si>
  <si>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</si>
  <si>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</si>
  <si>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</si>
  <si>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</si>
  <si>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</si>
  <si>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Karlovy Vary</t>
  </si>
  <si>
    <t>Žlutice</t>
  </si>
  <si>
    <t>Hranice u Aše</t>
  </si>
  <si>
    <t>Seznam dílčích projektů doporučených Radě Karlovarského kraje ke schválení k zařazení do zásobníku vyhovujících projektů (RKK 24. 1. 2022)</t>
  </si>
  <si>
    <t>3_01_1512</t>
  </si>
  <si>
    <t>3_01_1514</t>
  </si>
  <si>
    <t>3_01_1515</t>
  </si>
  <si>
    <t>3_01_1529</t>
  </si>
  <si>
    <t>3_01_1531</t>
  </si>
  <si>
    <t>3_01_1535</t>
  </si>
  <si>
    <t>3_01_1577</t>
  </si>
  <si>
    <t>KUKVX008Z2ZA</t>
  </si>
  <si>
    <t>KUKVX008Z5FH</t>
  </si>
  <si>
    <t>KUKVX008Z5JX</t>
  </si>
  <si>
    <t>KUKVX00908AR</t>
  </si>
  <si>
    <t>KUKVX009091T</t>
  </si>
  <si>
    <t>KUKVX0090GEN</t>
  </si>
  <si>
    <t>KUKVX0092POS</t>
  </si>
  <si>
    <t>Plesná</t>
  </si>
  <si>
    <t>Velká Hleďsebe</t>
  </si>
  <si>
    <t>Kynšperk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</si>
</sst>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2"/>
  <sheetViews>
    <sheetView tabSelected="1" workbookViewId="0">
      <selection activeCell="D9" sqref="D9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25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26</v>
      </c>
      <c r="B8" s="17" t="s">
        <v>33</v>
      </c>
      <c r="C8" s="24" t="s">
        <v>23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27</v>
      </c>
      <c r="B9" s="17" t="s">
        <v>34</v>
      </c>
      <c r="C9" s="24" t="s">
        <v>40</v>
      </c>
      <c r="D9" s="25">
        <v>0.75</v>
      </c>
      <c r="E9" s="26">
        <v>95000</v>
      </c>
      <c r="F9" s="18">
        <v>95000</v>
      </c>
    </row>
    <row r="10" spans="1:6" x14ac:dyDescent="0.25">
      <c r="A10" s="23" t="s">
        <v>28</v>
      </c>
      <c r="B10" s="17" t="s">
        <v>35</v>
      </c>
      <c r="C10" s="24" t="s">
        <v>24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29</v>
      </c>
      <c r="B11" s="17" t="s">
        <v>36</v>
      </c>
      <c r="C11" s="24" t="s">
        <v>22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30</v>
      </c>
      <c r="B12" s="17" t="s">
        <v>37</v>
      </c>
      <c r="C12" s="24" t="s">
        <v>41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31</v>
      </c>
      <c r="B13" s="17" t="s">
        <v>38</v>
      </c>
      <c r="C13" s="24" t="s">
        <v>23</v>
      </c>
      <c r="D13" s="25">
        <v>0.8</v>
      </c>
      <c r="E13" s="26">
        <v>120000</v>
      </c>
      <c r="F13" s="18">
        <v>120000</v>
      </c>
    </row>
    <row r="14" spans="1:6" ht="15.75" thickBot="1" x14ac:dyDescent="0.3">
      <c r="A14" s="23" t="s">
        <v>32</v>
      </c>
      <c r="B14" s="17" t="s">
        <v>39</v>
      </c>
      <c r="C14" s="24" t="s">
        <v>42</v>
      </c>
      <c r="D14" s="25">
        <v>0.8</v>
      </c>
      <c r="E14" s="26">
        <v>100000</v>
      </c>
      <c r="F14" s="18">
        <v>100000</v>
      </c>
    </row>
    <row r="15" spans="1:6" ht="15.75" thickBot="1" x14ac:dyDescent="0.3">
      <c r="A15" s="3" t="s">
        <v>11</v>
      </c>
      <c r="B15" s="27">
        <f>SUBTOTAL(103,B8:B14)</f>
        <v>7</v>
      </c>
      <c r="C15" s="4"/>
      <c r="D15" s="5"/>
      <c r="E15" s="6">
        <f>SUM(E8:E14)</f>
        <v>795000</v>
      </c>
      <c r="F15" s="7">
        <f>SUM(F8:F14)</f>
        <v>795000</v>
      </c>
    </row>
    <row r="17" spans="1:6" x14ac:dyDescent="0.25">
      <c r="A17" s="12" t="s">
        <v>3</v>
      </c>
      <c r="B17" s="13"/>
      <c r="C17" s="13"/>
      <c r="D17" s="13"/>
      <c r="E17" s="13"/>
      <c r="F17" s="13"/>
    </row>
    <row r="18" spans="1:6" x14ac:dyDescent="0.25">
      <c r="A18" s="12" t="s">
        <v>5</v>
      </c>
      <c r="B18" s="12" t="s">
        <v>15</v>
      </c>
      <c r="C18" s="13"/>
      <c r="D18" s="13"/>
      <c r="E18" s="13"/>
      <c r="F18" s="13" t="s">
        <v>4</v>
      </c>
    </row>
    <row r="19" spans="1:6" x14ac:dyDescent="0.25">
      <c r="A19" s="12" t="s">
        <v>6</v>
      </c>
      <c r="B19" s="12" t="s">
        <v>16</v>
      </c>
      <c r="C19" s="13"/>
      <c r="D19" s="13"/>
      <c r="E19" s="13"/>
      <c r="F19" s="13" t="s">
        <v>4</v>
      </c>
    </row>
    <row r="20" spans="1:6" x14ac:dyDescent="0.25">
      <c r="A20" s="12" t="s">
        <v>7</v>
      </c>
      <c r="B20" s="12" t="s">
        <v>17</v>
      </c>
      <c r="C20" s="22"/>
      <c r="D20" s="14"/>
      <c r="E20" s="15"/>
      <c r="F20" s="13" t="s">
        <v>4</v>
      </c>
    </row>
    <row r="21" spans="1:6" x14ac:dyDescent="0.25">
      <c r="A21" s="16" t="s">
        <v>8</v>
      </c>
      <c r="B21" s="12" t="s">
        <v>18</v>
      </c>
      <c r="C21" s="22"/>
      <c r="D21" s="14"/>
      <c r="E21" s="15"/>
      <c r="F21" s="13" t="s">
        <v>9</v>
      </c>
    </row>
    <row r="22" spans="1:6" x14ac:dyDescent="0.25">
      <c r="A22" s="16"/>
    </row>
    <row r="25" spans="1:6" x14ac:dyDescent="0.25">
      <c r="A25" s="8"/>
      <c r="B25" s="9"/>
      <c r="C25" s="9"/>
      <c r="D25" s="10"/>
      <c r="E25" s="11"/>
      <c r="F25" s="11"/>
    </row>
    <row r="32" spans="1:6" x14ac:dyDescent="0.25">
      <c r="A32" s="29"/>
      <c r="B32" s="29"/>
      <c r="C32" s="29"/>
      <c r="D32" s="29"/>
      <c r="E32" s="29"/>
      <c r="F32" s="29"/>
    </row>
  </sheetData>
  <mergeCells count="5">
    <mergeCell ref="A32:F32"/>
    <mergeCell ref="A3:F3"/>
    <mergeCell ref="A4:F4"/>
    <mergeCell ref="A6:A7"/>
    <mergeCell ref="D6:F6"/>
  </mergeCells>
  <conditionalFormatting sqref="A25">
    <cfRule type="expression" dxfId="3" priority="97" stopIfTrue="1">
      <formula>$FF25=TRUE</formula>
    </cfRule>
    <cfRule type="expression" dxfId="2" priority="98" stopIfTrue="1">
      <formula>$FG25=TRUE</formula>
    </cfRule>
  </conditionalFormatting>
  <conditionalFormatting sqref="A8:A14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4CA495F7-70D9-40B5-96A7-564A57E32289}"/>
</file>

<file path=customXml/itemProps2.xml><?xml version="1.0" encoding="utf-8"?>
<ds:datastoreItem xmlns:ds="http://schemas.openxmlformats.org/officeDocument/2006/customXml" ds:itemID="{831B5ED8-237E-4306-AFBC-39C23D637F21}"/>
</file>

<file path=customXml/itemProps3.xml><?xml version="1.0" encoding="utf-8"?>
<ds:datastoreItem xmlns:ds="http://schemas.openxmlformats.org/officeDocument/2006/customXml" ds:itemID="{10989BC6-A41B-4C99-964A-52DCEBF0E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61. zasedání Rady Karlovarského kraje, které se uskutečnilo dne 24.01.2022 (k bodu č. 27)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2022-01-24T11:59:04Z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