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6" i="1"/>
  <c r="F16" i="1"/>
</calcChain>
</file>

<file path=xl/sharedStrings.xml><?xml version="1.0" encoding="utf-8"?>
<sst xmlns="http://schemas.openxmlformats.org/spreadsheetml/2006/main" count="49" uniqueCount="46">
  <si>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</si>
  <si>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</si>
  <si>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</si>
  <si>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</si>
  <si>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</si>
  <si>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</si>
  <si>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</si>
  <si>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</si>
  <si>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</si>
  <si>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</si>
  <si>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</si>
  <si>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</si>
  <si>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</si>
  <si>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</si>
  <si>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</si>
  <si>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</si>
  <si>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</si>
  <si>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</si>
  <si>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</si>
  <si>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</si>
  <si>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</si>
  <si>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</si>
  <si>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Seznam dílčích projektů doporučených Radě Karlovarského kraje ke schválení k zařazení do zásobníku vyhovujících projektů (RKK 22. 11. 2021)</t>
  </si>
  <si>
    <t>3_01_1468</t>
  </si>
  <si>
    <t>3_01_1476</t>
  </si>
  <si>
    <t>3_01_1477</t>
  </si>
  <si>
    <t>3_01_1478</t>
  </si>
  <si>
    <t>3_01_1479</t>
  </si>
  <si>
    <t>3_01_1480</t>
  </si>
  <si>
    <t>3_01_1481</t>
  </si>
  <si>
    <t>3_01_1484</t>
  </si>
  <si>
    <t>KUKVX008XX8Q</t>
  </si>
  <si>
    <t>KUKVX008Y9L8</t>
  </si>
  <si>
    <t>KUKVX008YAIG</t>
  </si>
  <si>
    <t>KUKVX008YAMW</t>
  </si>
  <si>
    <t>KUKVX008YAOM</t>
  </si>
  <si>
    <t>KUKVX008XWBI</t>
  </si>
  <si>
    <t>KUKVX008YBSV</t>
  </si>
  <si>
    <t>KUKVX008YC0K</t>
  </si>
  <si>
    <t>Staré Sedlo</t>
  </si>
  <si>
    <t>Jenišov</t>
  </si>
  <si>
    <t>Sokolov</t>
  </si>
  <si>
    <t>Aš</t>
  </si>
  <si>
    <t>Hroznětín</t>
  </si>
  <si>
    <t>Černava</t>
  </si>
  <si>
    <t>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</si>
</sst>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3"/>
  <sheetViews>
    <sheetView tabSelected="1" workbookViewId="0">
      <selection activeCell="D8" sqref="D8:F15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22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23</v>
      </c>
      <c r="B8" s="17" t="s">
        <v>31</v>
      </c>
      <c r="C8" s="24" t="s">
        <v>39</v>
      </c>
      <c r="D8" s="25">
        <v>0.75</v>
      </c>
      <c r="E8" s="26">
        <v>95000</v>
      </c>
      <c r="F8" s="18">
        <v>75000</v>
      </c>
    </row>
    <row r="9" spans="1:6" x14ac:dyDescent="0.25">
      <c r="A9" s="23" t="s">
        <v>24</v>
      </c>
      <c r="B9" s="17" t="s">
        <v>32</v>
      </c>
      <c r="C9" s="24" t="s">
        <v>40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25</v>
      </c>
      <c r="B10" s="17" t="s">
        <v>33</v>
      </c>
      <c r="C10" s="24" t="s">
        <v>41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26</v>
      </c>
      <c r="B11" s="17" t="s">
        <v>34</v>
      </c>
      <c r="C11" s="24" t="s">
        <v>42</v>
      </c>
      <c r="D11" s="25">
        <v>0.75</v>
      </c>
      <c r="E11" s="26">
        <v>95000</v>
      </c>
      <c r="F11" s="18">
        <v>95000</v>
      </c>
    </row>
    <row r="12" spans="1:6" x14ac:dyDescent="0.25">
      <c r="A12" s="23" t="s">
        <v>27</v>
      </c>
      <c r="B12" s="17" t="s">
        <v>35</v>
      </c>
      <c r="C12" s="24" t="s">
        <v>42</v>
      </c>
      <c r="D12" s="25">
        <v>0.75</v>
      </c>
      <c r="E12" s="26">
        <v>95000</v>
      </c>
      <c r="F12" s="18">
        <v>95000</v>
      </c>
    </row>
    <row r="13" spans="1:6" x14ac:dyDescent="0.25">
      <c r="A13" s="23" t="s">
        <v>28</v>
      </c>
      <c r="B13" s="17" t="s">
        <v>36</v>
      </c>
      <c r="C13" s="24" t="s">
        <v>43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29</v>
      </c>
      <c r="B14" s="17" t="s">
        <v>37</v>
      </c>
      <c r="C14" s="24" t="s">
        <v>44</v>
      </c>
      <c r="D14" s="25">
        <v>0.8</v>
      </c>
      <c r="E14" s="26">
        <v>120000</v>
      </c>
      <c r="F14" s="18">
        <v>120000</v>
      </c>
    </row>
    <row r="15" spans="1:6" ht="15.75" thickBot="1" x14ac:dyDescent="0.3">
      <c r="A15" s="23" t="s">
        <v>30</v>
      </c>
      <c r="B15" s="17" t="s">
        <v>38</v>
      </c>
      <c r="C15" s="24" t="s">
        <v>45</v>
      </c>
      <c r="D15" s="25">
        <v>0.8</v>
      </c>
      <c r="E15" s="26">
        <v>120000</v>
      </c>
      <c r="F15" s="18">
        <v>120000</v>
      </c>
    </row>
    <row r="16" spans="1:6" ht="15.75" thickBot="1" x14ac:dyDescent="0.3">
      <c r="A16" s="3" t="s">
        <v>11</v>
      </c>
      <c r="B16" s="27">
        <f>SUBTOTAL(103,B8:B15)</f>
        <v>8</v>
      </c>
      <c r="C16" s="4"/>
      <c r="D16" s="5"/>
      <c r="E16" s="6">
        <f>SUM(E8:E15)</f>
        <v>885000</v>
      </c>
      <c r="F16" s="7">
        <f>SUM(F8:F15)</f>
        <v>865000</v>
      </c>
    </row>
    <row r="18" spans="1:6" x14ac:dyDescent="0.25">
      <c r="A18" s="12" t="s">
        <v>3</v>
      </c>
      <c r="B18" s="13"/>
      <c r="C18" s="13"/>
      <c r="D18" s="13"/>
      <c r="E18" s="13"/>
      <c r="F18" s="13"/>
    </row>
    <row r="19" spans="1:6" x14ac:dyDescent="0.25">
      <c r="A19" s="12" t="s">
        <v>5</v>
      </c>
      <c r="B19" s="12" t="s">
        <v>15</v>
      </c>
      <c r="C19" s="13"/>
      <c r="D19" s="13"/>
      <c r="E19" s="13"/>
      <c r="F19" s="13" t="s">
        <v>4</v>
      </c>
    </row>
    <row r="20" spans="1:6" x14ac:dyDescent="0.25">
      <c r="A20" s="12" t="s">
        <v>6</v>
      </c>
      <c r="B20" s="12" t="s">
        <v>16</v>
      </c>
      <c r="C20" s="13"/>
      <c r="D20" s="13"/>
      <c r="E20" s="13"/>
      <c r="F20" s="13" t="s">
        <v>4</v>
      </c>
    </row>
    <row r="21" spans="1:6" x14ac:dyDescent="0.25">
      <c r="A21" s="12" t="s">
        <v>7</v>
      </c>
      <c r="B21" s="12" t="s">
        <v>17</v>
      </c>
      <c r="C21" s="22"/>
      <c r="D21" s="14"/>
      <c r="E21" s="15"/>
      <c r="F21" s="13" t="s">
        <v>4</v>
      </c>
    </row>
    <row r="22" spans="1:6" x14ac:dyDescent="0.25">
      <c r="A22" s="16" t="s">
        <v>8</v>
      </c>
      <c r="B22" s="12" t="s">
        <v>18</v>
      </c>
      <c r="C22" s="22"/>
      <c r="D22" s="14"/>
      <c r="E22" s="15"/>
      <c r="F22" s="13" t="s">
        <v>9</v>
      </c>
    </row>
    <row r="23" spans="1:6" x14ac:dyDescent="0.25">
      <c r="A23" s="16"/>
    </row>
    <row r="26" spans="1:6" x14ac:dyDescent="0.25">
      <c r="A26" s="8"/>
      <c r="B26" s="9"/>
      <c r="C26" s="9"/>
      <c r="D26" s="10"/>
      <c r="E26" s="11"/>
      <c r="F26" s="11"/>
    </row>
    <row r="33" spans="1:6" x14ac:dyDescent="0.25">
      <c r="A33" s="29"/>
      <c r="B33" s="29"/>
      <c r="C33" s="29"/>
      <c r="D33" s="29"/>
      <c r="E33" s="29"/>
      <c r="F33" s="29"/>
    </row>
  </sheetData>
  <mergeCells count="5">
    <mergeCell ref="A33:F33"/>
    <mergeCell ref="A3:F3"/>
    <mergeCell ref="A4:F4"/>
    <mergeCell ref="A6:A7"/>
    <mergeCell ref="D6:F6"/>
  </mergeCells>
  <conditionalFormatting sqref="A26">
    <cfRule type="expression" dxfId="3" priority="93" stopIfTrue="1">
      <formula>$FF26=TRUE</formula>
    </cfRule>
    <cfRule type="expression" dxfId="2" priority="94" stopIfTrue="1">
      <formula>$FG26=TRUE</formula>
    </cfRule>
  </conditionalFormatting>
  <conditionalFormatting sqref="A8:A15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A8F5CDC3-D394-4032-87BB-D5D038297EA3}"/>
</file>

<file path=customXml/itemProps2.xml><?xml version="1.0" encoding="utf-8"?>
<ds:datastoreItem xmlns:ds="http://schemas.openxmlformats.org/officeDocument/2006/customXml" ds:itemID="{ADC211B3-7030-46F8-8DE6-16E463A22394}"/>
</file>

<file path=customXml/itemProps3.xml><?xml version="1.0" encoding="utf-8"?>
<ds:datastoreItem xmlns:ds="http://schemas.openxmlformats.org/officeDocument/2006/customXml" ds:itemID="{8A7E8AB6-0065-488C-B934-5C47979B9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52. zasedání Rady Karlovarského kraje, které se uskutečnilo dne 22.11.2021 (k bodu č. 17)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2021-11-22T15:28:33Z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