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PO kultura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<sst xmlns="http://schemas.openxmlformats.org/spreadsheetml/2006/main" count="30" uniqueCount="18">
  <si>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Odpisy z hlavní činnosti</t>
  </si>
  <si>
    <t>Název organizace</t>
  </si>
  <si>
    <t>Schválený OP</t>
  </si>
  <si>
    <t>Kryté odpisy</t>
  </si>
  <si>
    <t>Požadavek PO</t>
  </si>
  <si>
    <t>Nový odpisový plán</t>
  </si>
  <si>
    <t>Rozdíl</t>
  </si>
  <si>
    <t>Galerie 4 - galerie fotografie, p.o. KK</t>
  </si>
  <si>
    <t>Muzeum Cheb, p.o. KK</t>
  </si>
  <si>
    <t>Galerie výtvarného umění v Chebu, p.o. KK</t>
  </si>
  <si>
    <t>Galerie umění Karlovy Vary, p.o. KK</t>
  </si>
  <si>
    <t>Krajská knihovna Karlovy Vary</t>
  </si>
  <si>
    <t>Muzeum Karlovy Vary, p.o. KK</t>
  </si>
  <si>
    <t>Muzeum Sokolov, p.o. KK</t>
  </si>
  <si>
    <t>Celkem</t>
  </si>
  <si>
    <t>Odpisy z  investičního transferu - účet 403</t>
  </si>
  <si>
    <t>návrh plánu červenec</t>
  </si>
  <si>
    <t>Příloha č.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</si>
</sst>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6" xfId="0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20" xfId="0" applyFont="1" applyFill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0" fontId="2" fillId="6" borderId="24" xfId="0" applyFont="1" applyFill="1" applyBorder="1" applyAlignment="1">
      <alignment/>
    </xf>
    <xf numFmtId="3" fontId="2" fillId="6" borderId="25" xfId="0" applyNumberFormat="1" applyFont="1" applyFill="1" applyBorder="1" applyAlignment="1">
      <alignment/>
    </xf>
    <xf numFmtId="3" fontId="2" fillId="6" borderId="24" xfId="0" applyNumberFormat="1" applyFont="1" applyFill="1" applyBorder="1" applyAlignment="1">
      <alignment/>
    </xf>
    <xf numFmtId="3" fontId="2" fillId="6" borderId="26" xfId="0" applyNumberFormat="1" applyFont="1" applyFill="1" applyBorder="1" applyAlignment="1">
      <alignment/>
    </xf>
    <xf numFmtId="3" fontId="2" fillId="6" borderId="27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7" borderId="24" xfId="0" applyFont="1" applyFill="1" applyBorder="1" applyAlignment="1">
      <alignment/>
    </xf>
    <xf numFmtId="3" fontId="2" fillId="7" borderId="25" xfId="0" applyNumberFormat="1" applyFont="1" applyFill="1" applyBorder="1" applyAlignment="1">
      <alignment/>
    </xf>
    <xf numFmtId="3" fontId="2" fillId="7" borderId="24" xfId="0" applyNumberFormat="1" applyFont="1" applyFill="1" applyBorder="1" applyAlignment="1">
      <alignment/>
    </xf>
    <xf numFmtId="3" fontId="2" fillId="7" borderId="26" xfId="0" applyNumberFormat="1" applyFont="1" applyFill="1" applyBorder="1" applyAlignment="1">
      <alignment/>
    </xf>
    <xf numFmtId="3" fontId="2" fillId="7" borderId="27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6" borderId="30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7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35.7109375" style="0" customWidth="1"/>
    <col min="2" max="4" width="13.7109375" style="0" hidden="1" customWidth="1"/>
    <col min="5" max="6" width="13.7109375" style="0" customWidth="1"/>
    <col min="7" max="7" width="9.140625" style="1" customWidth="1"/>
  </cols>
  <sheetData>
    <row r="1" ht="12.75">
      <c r="F1" s="33" t="s">
        <v>17</v>
      </c>
    </row>
    <row r="3" spans="1:6" ht="15" customHeight="1" thickBot="1">
      <c r="A3" s="34" t="s">
        <v>0</v>
      </c>
      <c r="B3" s="34"/>
      <c r="C3" s="34"/>
      <c r="D3" s="34"/>
      <c r="E3" s="34"/>
      <c r="F3" s="34"/>
    </row>
    <row r="4" spans="1:6" ht="15" customHeight="1">
      <c r="A4" s="35" t="s">
        <v>1</v>
      </c>
      <c r="B4" s="37" t="s">
        <v>2</v>
      </c>
      <c r="C4" s="39" t="s">
        <v>3</v>
      </c>
      <c r="D4" s="37" t="s">
        <v>4</v>
      </c>
      <c r="E4" s="39" t="s">
        <v>5</v>
      </c>
      <c r="F4" s="39" t="s">
        <v>6</v>
      </c>
    </row>
    <row r="5" spans="1:6" ht="15" customHeight="1" thickBot="1">
      <c r="A5" s="36"/>
      <c r="B5" s="38"/>
      <c r="C5" s="40"/>
      <c r="D5" s="38"/>
      <c r="E5" s="40"/>
      <c r="F5" s="40"/>
    </row>
    <row r="6" spans="1:6" ht="15" customHeight="1">
      <c r="A6" s="2" t="s">
        <v>7</v>
      </c>
      <c r="B6" s="3">
        <v>91000</v>
      </c>
      <c r="C6" s="4">
        <v>91000</v>
      </c>
      <c r="D6" s="5">
        <v>91000</v>
      </c>
      <c r="E6" s="6">
        <v>91000</v>
      </c>
      <c r="F6" s="7">
        <f aca="true" t="shared" si="0" ref="F6:F12">E6-C6</f>
        <v>0</v>
      </c>
    </row>
    <row r="7" spans="1:6" ht="15" customHeight="1">
      <c r="A7" s="8" t="s">
        <v>8</v>
      </c>
      <c r="B7" s="9">
        <v>2037000</v>
      </c>
      <c r="C7" s="10">
        <v>2002000</v>
      </c>
      <c r="D7" s="11">
        <v>2066498.43</v>
      </c>
      <c r="E7" s="10">
        <v>2066500</v>
      </c>
      <c r="F7" s="7">
        <f t="shared" si="0"/>
        <v>64500</v>
      </c>
    </row>
    <row r="8" spans="1:6" ht="15" customHeight="1">
      <c r="A8" s="8" t="s">
        <v>9</v>
      </c>
      <c r="B8" s="9">
        <v>78000</v>
      </c>
      <c r="C8" s="10">
        <v>78000</v>
      </c>
      <c r="D8" s="11">
        <v>78000</v>
      </c>
      <c r="E8" s="10">
        <v>78000</v>
      </c>
      <c r="F8" s="7">
        <f t="shared" si="0"/>
        <v>0</v>
      </c>
    </row>
    <row r="9" spans="1:6" ht="15" customHeight="1">
      <c r="A9" s="8" t="s">
        <v>10</v>
      </c>
      <c r="B9" s="9">
        <v>510000</v>
      </c>
      <c r="C9" s="10">
        <v>510000</v>
      </c>
      <c r="D9" s="11">
        <v>523296</v>
      </c>
      <c r="E9" s="10">
        <v>523300</v>
      </c>
      <c r="F9" s="7">
        <f t="shared" si="0"/>
        <v>13300</v>
      </c>
    </row>
    <row r="10" spans="1:6" ht="15" customHeight="1">
      <c r="A10" s="8" t="s">
        <v>11</v>
      </c>
      <c r="B10" s="9">
        <v>2842000</v>
      </c>
      <c r="C10" s="10">
        <v>2842000</v>
      </c>
      <c r="D10" s="11">
        <v>2899376</v>
      </c>
      <c r="E10" s="10">
        <v>2899400</v>
      </c>
      <c r="F10" s="7">
        <f t="shared" si="0"/>
        <v>57400</v>
      </c>
    </row>
    <row r="11" spans="1:6" ht="15" customHeight="1">
      <c r="A11" s="8" t="s">
        <v>12</v>
      </c>
      <c r="B11" s="9">
        <v>1180000</v>
      </c>
      <c r="C11" s="10">
        <v>1180000</v>
      </c>
      <c r="D11" s="11">
        <v>1250000</v>
      </c>
      <c r="E11" s="10">
        <v>1250000</v>
      </c>
      <c r="F11" s="7">
        <f t="shared" si="0"/>
        <v>70000</v>
      </c>
    </row>
    <row r="12" spans="1:6" ht="15" customHeight="1" thickBot="1">
      <c r="A12" s="12" t="s">
        <v>13</v>
      </c>
      <c r="B12" s="13">
        <v>795000</v>
      </c>
      <c r="C12" s="14">
        <v>795000</v>
      </c>
      <c r="D12" s="15">
        <v>807031</v>
      </c>
      <c r="E12" s="14">
        <v>807000</v>
      </c>
      <c r="F12" s="7">
        <f t="shared" si="0"/>
        <v>12000</v>
      </c>
    </row>
    <row r="13" spans="1:6" ht="19.5" customHeight="1" thickBot="1">
      <c r="A13" s="16" t="s">
        <v>14</v>
      </c>
      <c r="B13" s="17">
        <f>SUM(B6:B12)</f>
        <v>7533000</v>
      </c>
      <c r="C13" s="18">
        <f>SUM(C6:C12)</f>
        <v>7498000</v>
      </c>
      <c r="D13" s="19">
        <f>SUM(D6:D12)</f>
        <v>7715201.43</v>
      </c>
      <c r="E13" s="18">
        <f>SUM(E6:E12)</f>
        <v>7715200</v>
      </c>
      <c r="F13" s="20">
        <f>SUM(F6:F12)</f>
        <v>217200</v>
      </c>
    </row>
    <row r="14" spans="1:6" ht="12.75">
      <c r="A14" s="21"/>
      <c r="B14" s="22"/>
      <c r="C14" s="23"/>
      <c r="D14" s="22"/>
      <c r="E14" s="22"/>
      <c r="F14" s="24"/>
    </row>
    <row r="15" spans="1:6" ht="12.75">
      <c r="A15" s="24"/>
      <c r="B15" s="22"/>
      <c r="C15" s="22"/>
      <c r="D15" s="22"/>
      <c r="E15" s="22"/>
      <c r="F15" s="24"/>
    </row>
    <row r="16" spans="1:6" ht="15" customHeight="1" thickBot="1">
      <c r="A16" s="41" t="s">
        <v>15</v>
      </c>
      <c r="B16" s="41"/>
      <c r="C16" s="41"/>
      <c r="D16" s="41"/>
      <c r="E16" s="41"/>
      <c r="F16" s="41"/>
    </row>
    <row r="17" spans="1:6" ht="15" customHeight="1">
      <c r="A17" s="42" t="s">
        <v>1</v>
      </c>
      <c r="B17" s="44" t="s">
        <v>2</v>
      </c>
      <c r="C17" s="46" t="s">
        <v>16</v>
      </c>
      <c r="D17" s="48" t="s">
        <v>4</v>
      </c>
      <c r="E17" s="46" t="s">
        <v>5</v>
      </c>
      <c r="F17" s="50" t="s">
        <v>6</v>
      </c>
    </row>
    <row r="18" spans="1:6" ht="15" customHeight="1" thickBot="1">
      <c r="A18" s="43"/>
      <c r="B18" s="45"/>
      <c r="C18" s="47"/>
      <c r="D18" s="49"/>
      <c r="E18" s="47"/>
      <c r="F18" s="51"/>
    </row>
    <row r="19" spans="1:6" ht="15" customHeight="1">
      <c r="A19" s="8" t="s">
        <v>8</v>
      </c>
      <c r="B19" s="3">
        <v>29000</v>
      </c>
      <c r="C19" s="4">
        <v>4000</v>
      </c>
      <c r="D19" s="5">
        <v>29000</v>
      </c>
      <c r="E19" s="6">
        <v>29000</v>
      </c>
      <c r="F19" s="7">
        <f>E19-B19</f>
        <v>0</v>
      </c>
    </row>
    <row r="20" spans="1:6" ht="15" customHeight="1">
      <c r="A20" s="8" t="s">
        <v>9</v>
      </c>
      <c r="B20" s="3">
        <v>0</v>
      </c>
      <c r="C20" s="6">
        <v>0</v>
      </c>
      <c r="D20" s="5">
        <v>142418</v>
      </c>
      <c r="E20" s="6">
        <v>142400</v>
      </c>
      <c r="F20" s="7">
        <f>E20-B20</f>
        <v>142400</v>
      </c>
    </row>
    <row r="21" spans="1:6" ht="15" customHeight="1">
      <c r="A21" s="8" t="s">
        <v>10</v>
      </c>
      <c r="B21" s="9">
        <v>1598000</v>
      </c>
      <c r="C21" s="10">
        <v>1598000</v>
      </c>
      <c r="D21" s="11">
        <v>1598000</v>
      </c>
      <c r="E21" s="10">
        <v>1598000</v>
      </c>
      <c r="F21" s="7">
        <f>E21-B21</f>
        <v>0</v>
      </c>
    </row>
    <row r="22" spans="1:6" ht="15" customHeight="1">
      <c r="A22" s="8" t="s">
        <v>11</v>
      </c>
      <c r="B22" s="9">
        <v>9000</v>
      </c>
      <c r="C22" s="10">
        <v>9000</v>
      </c>
      <c r="D22" s="11">
        <v>60024</v>
      </c>
      <c r="E22" s="10">
        <v>60000</v>
      </c>
      <c r="F22" s="7">
        <f>E22-B22</f>
        <v>51000</v>
      </c>
    </row>
    <row r="23" spans="1:6" ht="15" customHeight="1">
      <c r="A23" s="8" t="s">
        <v>12</v>
      </c>
      <c r="B23" s="9">
        <v>20000</v>
      </c>
      <c r="C23" s="10">
        <v>20000</v>
      </c>
      <c r="D23" s="11">
        <v>28000</v>
      </c>
      <c r="E23" s="10">
        <v>28000</v>
      </c>
      <c r="F23" s="7">
        <f>E23-B23</f>
        <v>8000</v>
      </c>
    </row>
    <row r="24" spans="1:6" ht="15" customHeight="1" thickBot="1">
      <c r="A24" s="12" t="s">
        <v>13</v>
      </c>
      <c r="B24" s="25">
        <v>0</v>
      </c>
      <c r="C24" s="26">
        <v>0</v>
      </c>
      <c r="D24" s="27">
        <v>118572</v>
      </c>
      <c r="E24" s="26">
        <v>118600</v>
      </c>
      <c r="F24" s="7">
        <f>E24-B24</f>
        <v>118600</v>
      </c>
    </row>
    <row r="25" spans="1:6" ht="19.5" customHeight="1" thickBot="1">
      <c r="A25" s="28" t="s">
        <v>14</v>
      </c>
      <c r="B25" s="29">
        <f>SUM(B19:B24)</f>
        <v>1656000</v>
      </c>
      <c r="C25" s="30">
        <f>SUM(C19:C24)</f>
        <v>1631000</v>
      </c>
      <c r="D25" s="31">
        <f>SUM(D19:D24)</f>
        <v>1976014</v>
      </c>
      <c r="E25" s="30">
        <f>SUM(E19:E24)</f>
        <v>1976000</v>
      </c>
      <c r="F25" s="32">
        <f>SUM(F19:F24)</f>
        <v>320000</v>
      </c>
    </row>
  </sheetData>
  <sheetProtection/>
  <mergeCells count="14">
    <mergeCell ref="A16:F16"/>
    <mergeCell ref="A17:A18"/>
    <mergeCell ref="B17:B18"/>
    <mergeCell ref="C17:C18"/>
    <mergeCell ref="D17:D18"/>
    <mergeCell ref="E17:E18"/>
    <mergeCell ref="F17:F18"/>
    <mergeCell ref="A3:F3"/>
    <mergeCell ref="A4:A5"/>
    <mergeCell ref="B4:B5"/>
    <mergeCell ref="C4:C5"/>
    <mergeCell ref="D4:D5"/>
    <mergeCell ref="E4:E5"/>
    <mergeCell ref="F4:F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ze 33. jednání Rady Karlovarského kraje, které se uskutečnilo dne 23.11.2015 (k bodu č. 7) (xls)</dc:title>
  <dc:subject/>
  <dc:creator>Filipcsiková Anna</dc:creator>
  <cp:keywords/>
  <dc:description/>
  <cp:lastModifiedBy>Lukášová Jana</cp:lastModifiedBy>
  <dcterms:created xsi:type="dcterms:W3CDTF">2015-11-11T11:53:47Z</dcterms:created>
  <dcterms:modified xsi:type="dcterms:W3CDTF">2015-11-23T13:44:58Z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