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5_rada_prilohy_210524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E35" i="1"/>
  <c r="F35" i="1"/>
</calcChain>
</file>

<file path=xl/sharedStrings.xml><?xml version="1.0" encoding="utf-8"?>
<sst xmlns="http://schemas.openxmlformats.org/spreadsheetml/2006/main" count="106" uniqueCount="100">
  <si>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</si>
  <si>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</si>
  <si>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</si>
  <si>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</si>
  <si>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</si>
  <si>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</si>
  <si>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</si>
  <si>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</si>
  <si>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</si>
  <si>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</si>
  <si>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</si>
  <si>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</si>
  <si>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</si>
  <si>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</si>
  <si>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</si>
  <si>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</si>
  <si>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</si>
  <si>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</si>
  <si>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</si>
  <si>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</si>
  <si>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</si>
  <si>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</si>
  <si>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Nejdek</t>
  </si>
  <si>
    <t>Ostrov</t>
  </si>
  <si>
    <t>Luby</t>
  </si>
  <si>
    <t>Cheb</t>
  </si>
  <si>
    <t>Seznam dílčích projektů doporučených Radě Karlovarského kraje ke schválení k zařazení do zásobníku vyhovujících projektů (RKK 24. 5. 2021)</t>
  </si>
  <si>
    <t>3_01_1349</t>
  </si>
  <si>
    <t>3_01_1373</t>
  </si>
  <si>
    <t>3_01_1379</t>
  </si>
  <si>
    <t>3_01_1388</t>
  </si>
  <si>
    <t>3_01_1393</t>
  </si>
  <si>
    <t>3_01_1400</t>
  </si>
  <si>
    <t>3_01_1405</t>
  </si>
  <si>
    <t>3_01_1412</t>
  </si>
  <si>
    <t>3_01_1413</t>
  </si>
  <si>
    <t>3_01_1417</t>
  </si>
  <si>
    <t>3_01_1423</t>
  </si>
  <si>
    <t>3_01_1424</t>
  </si>
  <si>
    <t>3_01_1425</t>
  </si>
  <si>
    <t>3_01_1426</t>
  </si>
  <si>
    <t>3_01_1427</t>
  </si>
  <si>
    <t>3_01_1428</t>
  </si>
  <si>
    <t>3_01_1430</t>
  </si>
  <si>
    <t>3_01_1433</t>
  </si>
  <si>
    <t>3_01_1434</t>
  </si>
  <si>
    <t>3_01_1435</t>
  </si>
  <si>
    <t>3_01_1437</t>
  </si>
  <si>
    <t>3_01_1438</t>
  </si>
  <si>
    <t>3_01_1440</t>
  </si>
  <si>
    <t>3_01_1441</t>
  </si>
  <si>
    <t>3_01_1442</t>
  </si>
  <si>
    <t>3_01_1455</t>
  </si>
  <si>
    <t>3_01_1458</t>
  </si>
  <si>
    <t>KUKVX008O0W2</t>
  </si>
  <si>
    <t>KUKVX008R1KG</t>
  </si>
  <si>
    <t>KUKVX008QRP2</t>
  </si>
  <si>
    <t>KUKVX008S9HY</t>
  </si>
  <si>
    <t>KUKVX008SO19</t>
  </si>
  <si>
    <t>KUKVX008TF3D</t>
  </si>
  <si>
    <t>KUKVX008TXWU</t>
  </si>
  <si>
    <t>KUKVX008USWG</t>
  </si>
  <si>
    <t>KUKVX008UTJ2</t>
  </si>
  <si>
    <t>KUKVX008VC0N</t>
  </si>
  <si>
    <t>KUKVX008VO6H</t>
  </si>
  <si>
    <t>KUKVX008VN4Y</t>
  </si>
  <si>
    <t>KUKVX008VSNC</t>
  </si>
  <si>
    <t>KUKVX008VV3J</t>
  </si>
  <si>
    <t>KUKVX008VW8N</t>
  </si>
  <si>
    <t>KUKVX008W4FR</t>
  </si>
  <si>
    <t>KUKVX008W89T</t>
  </si>
  <si>
    <t>KUKVX008WIAQ</t>
  </si>
  <si>
    <t>KUKVX008WL29</t>
  </si>
  <si>
    <t>KUKVX008WL0J</t>
  </si>
  <si>
    <t>KUKVX008WWQS</t>
  </si>
  <si>
    <t>KUKVX008TSAV</t>
  </si>
  <si>
    <t>KUKVX008U06I</t>
  </si>
  <si>
    <t>KUKVX008X4BY</t>
  </si>
  <si>
    <t>KUKVX008X8ZU</t>
  </si>
  <si>
    <t>KUKVX008XJFH</t>
  </si>
  <si>
    <t>KUKVX008XOX0</t>
  </si>
  <si>
    <t>Mariánské Lázně</t>
  </si>
  <si>
    <t>Velká Hleďsebe</t>
  </si>
  <si>
    <t>Vysoká Pec</t>
  </si>
  <si>
    <t>Svatava</t>
  </si>
  <si>
    <t>Skalka</t>
  </si>
  <si>
    <t>Libá</t>
  </si>
  <si>
    <t>Horní Slavkov</t>
  </si>
  <si>
    <t>Prameny</t>
  </si>
  <si>
    <t>Křižovatka</t>
  </si>
  <si>
    <t>AŚ</t>
  </si>
  <si>
    <t>Lipová</t>
  </si>
  <si>
    <t>Krajková</t>
  </si>
  <si>
    <t>Hranice u Aše</t>
  </si>
  <si>
    <t>Chyše</t>
  </si>
  <si>
    <t>Karlova Vary</t>
  </si>
  <si>
    <t>Šemnice</t>
  </si>
  <si>
    <t>Tři Sekery</t>
  </si>
  <si>
    <t>Krásno</t>
  </si>
  <si>
    <t>Kolová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</si>
</sst>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52"/>
  <sheetViews>
    <sheetView tabSelected="1" topLeftCell="A7" workbookViewId="0">
      <selection activeCell="B26" sqref="B26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26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27</v>
      </c>
      <c r="B8" s="17" t="s">
        <v>54</v>
      </c>
      <c r="C8" s="24" t="s">
        <v>81</v>
      </c>
      <c r="D8" s="25">
        <v>0.8</v>
      </c>
      <c r="E8" s="26">
        <v>120000</v>
      </c>
      <c r="F8" s="18">
        <v>120000</v>
      </c>
    </row>
    <row r="9" spans="1:6" x14ac:dyDescent="0.25">
      <c r="A9" s="23" t="s">
        <v>28</v>
      </c>
      <c r="B9" s="17" t="s">
        <v>55</v>
      </c>
      <c r="C9" s="24" t="s">
        <v>82</v>
      </c>
      <c r="D9" s="25">
        <v>0.75</v>
      </c>
      <c r="E9" s="26">
        <v>95000</v>
      </c>
      <c r="F9" s="18">
        <v>95000</v>
      </c>
    </row>
    <row r="10" spans="1:6" x14ac:dyDescent="0.25">
      <c r="A10" s="23" t="s">
        <v>29</v>
      </c>
      <c r="B10" s="17" t="s">
        <v>56</v>
      </c>
      <c r="C10" s="24" t="s">
        <v>83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30</v>
      </c>
      <c r="B11" s="17" t="s">
        <v>57</v>
      </c>
      <c r="C11" s="24" t="s">
        <v>84</v>
      </c>
      <c r="D11" s="25">
        <v>0.75</v>
      </c>
      <c r="E11" s="26">
        <v>95000</v>
      </c>
      <c r="F11" s="18">
        <v>95000</v>
      </c>
    </row>
    <row r="12" spans="1:6" x14ac:dyDescent="0.25">
      <c r="A12" s="23" t="s">
        <v>31</v>
      </c>
      <c r="B12" s="17" t="s">
        <v>58</v>
      </c>
      <c r="C12" s="24" t="s">
        <v>85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32</v>
      </c>
      <c r="B13" s="17" t="s">
        <v>59</v>
      </c>
      <c r="C13" s="24" t="s">
        <v>86</v>
      </c>
      <c r="D13" s="25">
        <v>0.8</v>
      </c>
      <c r="E13" s="26">
        <v>120000</v>
      </c>
      <c r="F13" s="18">
        <v>120000</v>
      </c>
    </row>
    <row r="14" spans="1:6" x14ac:dyDescent="0.25">
      <c r="A14" s="23" t="s">
        <v>33</v>
      </c>
      <c r="B14" s="17" t="s">
        <v>60</v>
      </c>
      <c r="C14" s="24" t="s">
        <v>87</v>
      </c>
      <c r="D14" s="25">
        <v>0.8</v>
      </c>
      <c r="E14" s="26">
        <v>120000</v>
      </c>
      <c r="F14" s="18">
        <v>120000</v>
      </c>
    </row>
    <row r="15" spans="1:6" x14ac:dyDescent="0.25">
      <c r="A15" s="23" t="s">
        <v>34</v>
      </c>
      <c r="B15" s="17" t="s">
        <v>61</v>
      </c>
      <c r="C15" s="24" t="s">
        <v>88</v>
      </c>
      <c r="D15" s="25">
        <v>0.8</v>
      </c>
      <c r="E15" s="26">
        <v>120000</v>
      </c>
      <c r="F15" s="18">
        <v>120000</v>
      </c>
    </row>
    <row r="16" spans="1:6" x14ac:dyDescent="0.25">
      <c r="A16" s="23" t="s">
        <v>35</v>
      </c>
      <c r="B16" s="17" t="s">
        <v>62</v>
      </c>
      <c r="C16" s="24" t="s">
        <v>22</v>
      </c>
      <c r="D16" s="25">
        <v>0.8</v>
      </c>
      <c r="E16" s="26">
        <v>120000</v>
      </c>
      <c r="F16" s="18">
        <v>120000</v>
      </c>
    </row>
    <row r="17" spans="1:6" x14ac:dyDescent="0.25">
      <c r="A17" s="23" t="s">
        <v>36</v>
      </c>
      <c r="B17" s="17" t="s">
        <v>63</v>
      </c>
      <c r="C17" s="24" t="s">
        <v>23</v>
      </c>
      <c r="D17" s="25">
        <v>0.75</v>
      </c>
      <c r="E17" s="26">
        <v>95000</v>
      </c>
      <c r="F17" s="18">
        <v>95000</v>
      </c>
    </row>
    <row r="18" spans="1:6" x14ac:dyDescent="0.25">
      <c r="A18" s="23" t="s">
        <v>37</v>
      </c>
      <c r="B18" s="17" t="s">
        <v>64</v>
      </c>
      <c r="C18" s="24" t="s">
        <v>89</v>
      </c>
      <c r="D18" s="25">
        <v>0.75</v>
      </c>
      <c r="E18" s="26">
        <v>95000</v>
      </c>
      <c r="F18" s="18">
        <v>95000</v>
      </c>
    </row>
    <row r="19" spans="1:6" x14ac:dyDescent="0.25">
      <c r="A19" s="23" t="s">
        <v>38</v>
      </c>
      <c r="B19" s="17" t="s">
        <v>65</v>
      </c>
      <c r="C19" s="24" t="s">
        <v>90</v>
      </c>
      <c r="D19" s="25">
        <v>0.8</v>
      </c>
      <c r="E19" s="26">
        <v>120000</v>
      </c>
      <c r="F19" s="18">
        <v>120000</v>
      </c>
    </row>
    <row r="20" spans="1:6" x14ac:dyDescent="0.25">
      <c r="A20" s="23" t="s">
        <v>39</v>
      </c>
      <c r="B20" s="17" t="s">
        <v>66</v>
      </c>
      <c r="C20" s="24" t="s">
        <v>91</v>
      </c>
      <c r="D20" s="25">
        <v>0.8</v>
      </c>
      <c r="E20" s="26">
        <v>120000</v>
      </c>
      <c r="F20" s="18">
        <v>120000</v>
      </c>
    </row>
    <row r="21" spans="1:6" x14ac:dyDescent="0.25">
      <c r="A21" s="23" t="s">
        <v>40</v>
      </c>
      <c r="B21" s="17" t="s">
        <v>67</v>
      </c>
      <c r="C21" s="24" t="s">
        <v>92</v>
      </c>
      <c r="D21" s="25">
        <v>0.75</v>
      </c>
      <c r="E21" s="26">
        <v>95000</v>
      </c>
      <c r="F21" s="18">
        <v>95000</v>
      </c>
    </row>
    <row r="22" spans="1:6" x14ac:dyDescent="0.25">
      <c r="A22" s="23" t="s">
        <v>41</v>
      </c>
      <c r="B22" s="17" t="s">
        <v>68</v>
      </c>
      <c r="C22" s="24" t="s">
        <v>93</v>
      </c>
      <c r="D22" s="25">
        <v>0.8</v>
      </c>
      <c r="E22" s="26">
        <v>120000</v>
      </c>
      <c r="F22" s="18">
        <v>120000</v>
      </c>
    </row>
    <row r="23" spans="1:6" x14ac:dyDescent="0.25">
      <c r="A23" s="23" t="s">
        <v>42</v>
      </c>
      <c r="B23" s="17" t="s">
        <v>69</v>
      </c>
      <c r="C23" s="24" t="s">
        <v>94</v>
      </c>
      <c r="D23" s="25">
        <v>0.8</v>
      </c>
      <c r="E23" s="26">
        <v>120000</v>
      </c>
      <c r="F23" s="18">
        <v>120000</v>
      </c>
    </row>
    <row r="24" spans="1:6" x14ac:dyDescent="0.25">
      <c r="A24" s="23" t="s">
        <v>43</v>
      </c>
      <c r="B24" s="17" t="s">
        <v>70</v>
      </c>
      <c r="C24" s="24" t="s">
        <v>95</v>
      </c>
      <c r="D24" s="25">
        <v>0.75</v>
      </c>
      <c r="E24" s="26">
        <v>95000</v>
      </c>
      <c r="F24" s="18">
        <v>95000</v>
      </c>
    </row>
    <row r="25" spans="1:6" x14ac:dyDescent="0.25">
      <c r="A25" s="23" t="s">
        <v>44</v>
      </c>
      <c r="B25" s="17" t="s">
        <v>71</v>
      </c>
      <c r="C25" s="24" t="s">
        <v>96</v>
      </c>
      <c r="D25" s="25">
        <v>0.8</v>
      </c>
      <c r="E25" s="26">
        <v>120000</v>
      </c>
      <c r="F25" s="18">
        <v>120000</v>
      </c>
    </row>
    <row r="26" spans="1:6" x14ac:dyDescent="0.25">
      <c r="A26" s="23" t="s">
        <v>45</v>
      </c>
      <c r="B26" s="17" t="s">
        <v>72</v>
      </c>
      <c r="C26" s="24" t="s">
        <v>22</v>
      </c>
      <c r="D26" s="25">
        <v>0.8</v>
      </c>
      <c r="E26" s="26">
        <v>120000</v>
      </c>
      <c r="F26" s="18">
        <v>120000</v>
      </c>
    </row>
    <row r="27" spans="1:6" x14ac:dyDescent="0.25">
      <c r="A27" s="23" t="s">
        <v>46</v>
      </c>
      <c r="B27" s="17" t="s">
        <v>73</v>
      </c>
      <c r="C27" s="24" t="s">
        <v>22</v>
      </c>
      <c r="D27" s="25">
        <v>0.8</v>
      </c>
      <c r="E27" s="26">
        <v>120000</v>
      </c>
      <c r="F27" s="18">
        <v>120000</v>
      </c>
    </row>
    <row r="28" spans="1:6" x14ac:dyDescent="0.25">
      <c r="A28" s="23" t="s">
        <v>47</v>
      </c>
      <c r="B28" s="17" t="s">
        <v>74</v>
      </c>
      <c r="C28" s="24" t="s">
        <v>97</v>
      </c>
      <c r="D28" s="25">
        <v>0.8</v>
      </c>
      <c r="E28" s="26">
        <v>120000</v>
      </c>
      <c r="F28" s="18">
        <v>120000</v>
      </c>
    </row>
    <row r="29" spans="1:6" x14ac:dyDescent="0.25">
      <c r="A29" s="23" t="s">
        <v>48</v>
      </c>
      <c r="B29" s="17" t="s">
        <v>75</v>
      </c>
      <c r="C29" s="24" t="s">
        <v>23</v>
      </c>
      <c r="D29" s="25">
        <v>0.8</v>
      </c>
      <c r="E29" s="26">
        <v>120000</v>
      </c>
      <c r="F29" s="18">
        <v>120000</v>
      </c>
    </row>
    <row r="30" spans="1:6" x14ac:dyDescent="0.25">
      <c r="A30" s="23" t="s">
        <v>49</v>
      </c>
      <c r="B30" s="17" t="s">
        <v>76</v>
      </c>
      <c r="C30" s="24" t="s">
        <v>24</v>
      </c>
      <c r="D30" s="25">
        <v>0.8</v>
      </c>
      <c r="E30" s="26">
        <v>120000</v>
      </c>
      <c r="F30" s="18">
        <v>120000</v>
      </c>
    </row>
    <row r="31" spans="1:6" x14ac:dyDescent="0.25">
      <c r="A31" s="23" t="s">
        <v>50</v>
      </c>
      <c r="B31" s="17" t="s">
        <v>77</v>
      </c>
      <c r="C31" s="24" t="s">
        <v>98</v>
      </c>
      <c r="D31" s="25">
        <v>0.8</v>
      </c>
      <c r="E31" s="26">
        <v>120000</v>
      </c>
      <c r="F31" s="18">
        <v>120000</v>
      </c>
    </row>
    <row r="32" spans="1:6" x14ac:dyDescent="0.25">
      <c r="A32" s="23" t="s">
        <v>51</v>
      </c>
      <c r="B32" s="17" t="s">
        <v>78</v>
      </c>
      <c r="C32" s="24" t="s">
        <v>99</v>
      </c>
      <c r="D32" s="25">
        <v>0.8</v>
      </c>
      <c r="E32" s="26">
        <v>120000</v>
      </c>
      <c r="F32" s="18">
        <v>120000</v>
      </c>
    </row>
    <row r="33" spans="1:6" x14ac:dyDescent="0.25">
      <c r="A33" s="23" t="s">
        <v>52</v>
      </c>
      <c r="B33" s="17" t="s">
        <v>79</v>
      </c>
      <c r="C33" s="24" t="s">
        <v>86</v>
      </c>
      <c r="D33" s="25">
        <v>0.8</v>
      </c>
      <c r="E33" s="26">
        <v>120000</v>
      </c>
      <c r="F33" s="18">
        <v>120000</v>
      </c>
    </row>
    <row r="34" spans="1:6" ht="15.75" thickBot="1" x14ac:dyDescent="0.3">
      <c r="A34" s="23" t="s">
        <v>53</v>
      </c>
      <c r="B34" s="17" t="s">
        <v>80</v>
      </c>
      <c r="C34" s="24" t="s">
        <v>25</v>
      </c>
      <c r="D34" s="25">
        <v>0.75</v>
      </c>
      <c r="E34" s="26">
        <v>95000</v>
      </c>
      <c r="F34" s="18">
        <v>95000</v>
      </c>
    </row>
    <row r="35" spans="1:6" ht="15.75" thickBot="1" x14ac:dyDescent="0.3">
      <c r="A35" s="3" t="s">
        <v>11</v>
      </c>
      <c r="B35" s="27">
        <f>SUBTOTAL(103,B8:B34)</f>
        <v>27</v>
      </c>
      <c r="C35" s="4"/>
      <c r="D35" s="5"/>
      <c r="E35" s="6">
        <f>SUM(E8:E34)</f>
        <v>3065000</v>
      </c>
      <c r="F35" s="7">
        <f>SUM(F8:F34)</f>
        <v>3065000</v>
      </c>
    </row>
    <row r="37" spans="1:6" x14ac:dyDescent="0.25">
      <c r="A37" s="12" t="s">
        <v>3</v>
      </c>
      <c r="B37" s="13"/>
      <c r="C37" s="13"/>
      <c r="D37" s="13"/>
      <c r="E37" s="13"/>
      <c r="F37" s="13"/>
    </row>
    <row r="38" spans="1:6" x14ac:dyDescent="0.25">
      <c r="A38" s="12" t="s">
        <v>5</v>
      </c>
      <c r="B38" s="12" t="s">
        <v>15</v>
      </c>
      <c r="C38" s="13"/>
      <c r="D38" s="13"/>
      <c r="E38" s="13"/>
      <c r="F38" s="13" t="s">
        <v>4</v>
      </c>
    </row>
    <row r="39" spans="1:6" x14ac:dyDescent="0.25">
      <c r="A39" s="12" t="s">
        <v>6</v>
      </c>
      <c r="B39" s="12" t="s">
        <v>16</v>
      </c>
      <c r="C39" s="13"/>
      <c r="D39" s="13"/>
      <c r="E39" s="13"/>
      <c r="F39" s="13" t="s">
        <v>4</v>
      </c>
    </row>
    <row r="40" spans="1:6" x14ac:dyDescent="0.25">
      <c r="A40" s="12" t="s">
        <v>7</v>
      </c>
      <c r="B40" s="12" t="s">
        <v>17</v>
      </c>
      <c r="C40" s="22"/>
      <c r="D40" s="14"/>
      <c r="E40" s="15"/>
      <c r="F40" s="13" t="s">
        <v>4</v>
      </c>
    </row>
    <row r="41" spans="1:6" x14ac:dyDescent="0.25">
      <c r="A41" s="16" t="s">
        <v>8</v>
      </c>
      <c r="B41" s="12" t="s">
        <v>18</v>
      </c>
      <c r="C41" s="22"/>
      <c r="D41" s="14"/>
      <c r="E41" s="15"/>
      <c r="F41" s="13" t="s">
        <v>9</v>
      </c>
    </row>
    <row r="42" spans="1:6" x14ac:dyDescent="0.25">
      <c r="A42" s="16"/>
    </row>
    <row r="45" spans="1:6" x14ac:dyDescent="0.25">
      <c r="A45" s="8"/>
      <c r="B45" s="9"/>
      <c r="C45" s="9"/>
      <c r="D45" s="10"/>
      <c r="E45" s="11"/>
      <c r="F45" s="11"/>
    </row>
    <row r="52" spans="1:6" x14ac:dyDescent="0.25">
      <c r="A52" s="29"/>
      <c r="B52" s="29"/>
      <c r="C52" s="29"/>
      <c r="D52" s="29"/>
      <c r="E52" s="29"/>
      <c r="F52" s="29"/>
    </row>
  </sheetData>
  <mergeCells count="5">
    <mergeCell ref="A52:F52"/>
    <mergeCell ref="A3:F3"/>
    <mergeCell ref="A4:F4"/>
    <mergeCell ref="A6:A7"/>
    <mergeCell ref="D6:F6"/>
  </mergeCells>
  <conditionalFormatting sqref="A45">
    <cfRule type="expression" dxfId="3" priority="93" stopIfTrue="1">
      <formula>$FF45=TRUE</formula>
    </cfRule>
    <cfRule type="expression" dxfId="2" priority="94" stopIfTrue="1">
      <formula>$FG45=TRUE</formula>
    </cfRule>
  </conditionalFormatting>
  <conditionalFormatting sqref="A8:A34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379DFDE-6BE3-4B68-820B-1C70A7ED7607}"/>
</file>

<file path=customXml/itemProps2.xml><?xml version="1.0" encoding="utf-8"?>
<ds:datastoreItem xmlns:ds="http://schemas.openxmlformats.org/officeDocument/2006/customXml" ds:itemID="{7C783D98-526B-4B6F-BF11-08B6147D51F9}"/>
</file>

<file path=customXml/itemProps3.xml><?xml version="1.0" encoding="utf-8"?>
<ds:datastoreItem xmlns:ds="http://schemas.openxmlformats.org/officeDocument/2006/customXml" ds:itemID="{85435185-2FCD-4A29-AADC-865D7AB61F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25. zasedání Rady Karlovarského kraje, které se uskutečnilo dne 24.05.2021 (k bodu č. 30)</dc:title>
  <dc:creator>Burešová Lenka</dc:creator>
  <cp:lastModifiedBy>Burešová Lenka</cp:lastModifiedBy>
  <cp:lastPrinted>2021-02-24T11:08:02Z</cp:lastPrinted>
  <dcterms:created xsi:type="dcterms:W3CDTF">2015-06-05T18:19:34Z</dcterms:created>
  <dcterms:modified xsi:type="dcterms:W3CDTF">2021-05-25T08:50:03Z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