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listopad\230_rada_prilohy_201130\"/>
    </mc:Choice>
  </mc:AlternateContent>
  <bookViews>
    <workbookView xWindow="0" yWindow="0" windowWidth="28800" windowHeight="11970"/>
  </bookViews>
  <sheets>
    <sheet name="PO kultur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C23" i="2"/>
  <c r="B23" i="2"/>
  <c r="D21" i="2" l="1"/>
  <c r="D12" i="2" l="1"/>
  <c r="D7" i="2"/>
  <c r="D8" i="2" l="1"/>
  <c r="D9" i="2"/>
  <c r="C13" i="2" l="1"/>
  <c r="D13" i="2"/>
  <c r="B13" i="2"/>
  <c r="B10" i="2" l="1"/>
  <c r="C10" i="2"/>
  <c r="D19" i="2"/>
  <c r="D20" i="2" l="1"/>
  <c r="D23" i="2" s="1"/>
  <c r="D10" i="2" l="1"/>
</calcChain>
</file>

<file path=xl/sharedStrings.xml><?xml version="1.0" encoding="utf-8"?>
<sst xmlns="http://schemas.openxmlformats.org/spreadsheetml/2006/main" count="24" uniqueCount="16">
  <si>
    <t>Název organizace</t>
  </si>
  <si>
    <t>Celkem</t>
  </si>
  <si>
    <t>Odpisy z hlavní činnosti</t>
  </si>
  <si>
    <t>Rozdíl</t>
  </si>
  <si>
    <t>Nový odpisový plán</t>
  </si>
  <si>
    <t>Muzeum Cheb, p.o. KK</t>
  </si>
  <si>
    <t>Muzeum Sokolov, p.o. KK</t>
  </si>
  <si>
    <t>Odpisy z  investičního transferu - účet 403</t>
  </si>
  <si>
    <t>Příloha č. 2</t>
  </si>
  <si>
    <t>Původní odpisy</t>
  </si>
  <si>
    <t>Zvýšení příspěvku a zároveň zvýšení odvodu z fondu investic</t>
  </si>
  <si>
    <t>Krajská knihovna Karlovy Vary</t>
  </si>
  <si>
    <t>Snížení příspěvku a zároveň snížení odvodu z fondu investic</t>
  </si>
  <si>
    <t>Muzeum Karlovy Vary, p.o. KK</t>
  </si>
  <si>
    <t>Muzeum Cheb, p. o. KK</t>
  </si>
  <si>
    <t>Muzeum Karlovy Vary,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</si>
</sst>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3" fontId="1" fillId="0" borderId="0" xfId="0" applyNumberFormat="1" applyFont="1"/>
    <xf numFmtId="3" fontId="1" fillId="0" borderId="16" xfId="0" applyNumberFormat="1" applyFont="1" applyBorder="1"/>
    <xf numFmtId="0" fontId="1" fillId="0" borderId="0" xfId="0" applyFont="1" applyBorder="1"/>
    <xf numFmtId="0" fontId="1" fillId="0" borderId="0" xfId="0" applyFont="1"/>
    <xf numFmtId="3" fontId="1" fillId="0" borderId="10" xfId="0" applyNumberFormat="1" applyFont="1" applyBorder="1"/>
    <xf numFmtId="0" fontId="1" fillId="0" borderId="6" xfId="0" applyFont="1" applyFill="1" applyBorder="1"/>
    <xf numFmtId="0" fontId="4" fillId="3" borderId="11" xfId="0" applyFont="1" applyFill="1" applyBorder="1" applyAlignment="1"/>
    <xf numFmtId="0" fontId="4" fillId="2" borderId="11" xfId="0" applyFont="1" applyFill="1" applyBorder="1" applyAlignment="1"/>
    <xf numFmtId="3" fontId="4" fillId="3" borderId="11" xfId="0" applyNumberFormat="1" applyFont="1" applyFill="1" applyBorder="1" applyAlignment="1"/>
    <xf numFmtId="3" fontId="4" fillId="3" borderId="7" xfId="0" applyNumberFormat="1" applyFont="1" applyFill="1" applyBorder="1" applyAlignment="1"/>
    <xf numFmtId="3" fontId="4" fillId="2" borderId="11" xfId="0" applyNumberFormat="1" applyFont="1" applyFill="1" applyBorder="1" applyAlignment="1"/>
    <xf numFmtId="3" fontId="4" fillId="3" borderId="15" xfId="0" applyNumberFormat="1" applyFont="1" applyFill="1" applyBorder="1" applyAlignment="1"/>
    <xf numFmtId="3" fontId="4" fillId="2" borderId="15" xfId="0" applyNumberFormat="1" applyFont="1" applyFill="1" applyBorder="1" applyAlignment="1"/>
    <xf numFmtId="3" fontId="1" fillId="0" borderId="14" xfId="0" applyNumberFormat="1" applyFont="1" applyBorder="1"/>
    <xf numFmtId="3" fontId="1" fillId="0" borderId="17" xfId="0" applyNumberFormat="1" applyFont="1" applyBorder="1"/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20" xfId="0" applyFont="1" applyFill="1" applyBorder="1"/>
    <xf numFmtId="0" fontId="1" fillId="0" borderId="12" xfId="0" applyFont="1" applyFill="1" applyBorder="1"/>
    <xf numFmtId="0" fontId="1" fillId="0" borderId="1" xfId="0" applyFont="1" applyFill="1" applyBorder="1"/>
    <xf numFmtId="3" fontId="0" fillId="0" borderId="0" xfId="0" applyNumberFormat="1"/>
    <xf numFmtId="0" fontId="2" fillId="0" borderId="0" xfId="0" applyFont="1"/>
    <xf numFmtId="3" fontId="1" fillId="0" borderId="12" xfId="0" applyNumberFormat="1" applyFont="1" applyBorder="1"/>
    <xf numFmtId="3" fontId="1" fillId="0" borderId="2" xfId="0" applyNumberFormat="1" applyFont="1" applyBorder="1"/>
    <xf numFmtId="3" fontId="1" fillId="0" borderId="21" xfId="0" applyNumberFormat="1" applyFont="1" applyBorder="1"/>
    <xf numFmtId="0" fontId="1" fillId="0" borderId="22" xfId="0" applyFont="1" applyFill="1" applyBorder="1"/>
    <xf numFmtId="3" fontId="1" fillId="0" borderId="23" xfId="0" applyNumberFormat="1" applyFont="1" applyBorder="1"/>
    <xf numFmtId="0" fontId="1" fillId="0" borderId="21" xfId="0" applyFont="1" applyFill="1" applyBorder="1"/>
    <xf numFmtId="164" fontId="1" fillId="0" borderId="2" xfId="0" applyNumberFormat="1" applyFont="1" applyBorder="1"/>
    <xf numFmtId="164" fontId="1" fillId="0" borderId="5" xfId="0" applyNumberFormat="1" applyFont="1" applyBorder="1"/>
    <xf numFmtId="164" fontId="1" fillId="0" borderId="24" xfId="0" applyNumberFormat="1" applyFont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E2EFDA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abSelected="1" zoomScaleNormal="100" workbookViewId="0">
      <selection activeCell="H12" sqref="H12"/>
    </sheetView>
  </sheetViews>
  <sheetFormatPr defaultRowHeight="12.75" x14ac:dyDescent="0.2"/>
  <cols>
    <col min="1" max="1" width="35.7109375" customWidth="1"/>
    <col min="2" max="4" width="13.7109375" customWidth="1"/>
    <col min="5" max="5" width="9.140625" style="16"/>
  </cols>
  <sheetData>
    <row r="2" spans="1:4" x14ac:dyDescent="0.2">
      <c r="D2" s="17" t="s">
        <v>8</v>
      </c>
    </row>
    <row r="3" spans="1:4" ht="15" customHeight="1" thickBot="1" x14ac:dyDescent="0.25">
      <c r="A3" s="34" t="s">
        <v>2</v>
      </c>
      <c r="B3" s="34"/>
      <c r="C3" s="34"/>
      <c r="D3" s="34"/>
    </row>
    <row r="4" spans="1:4" ht="15" customHeight="1" x14ac:dyDescent="0.2">
      <c r="A4" s="35" t="s">
        <v>0</v>
      </c>
      <c r="B4" s="44" t="s">
        <v>9</v>
      </c>
      <c r="C4" s="46" t="s">
        <v>4</v>
      </c>
      <c r="D4" s="46" t="s">
        <v>3</v>
      </c>
    </row>
    <row r="5" spans="1:4" ht="15" customHeight="1" thickBot="1" x14ac:dyDescent="0.25">
      <c r="A5" s="36"/>
      <c r="B5" s="45"/>
      <c r="C5" s="47"/>
      <c r="D5" s="47"/>
    </row>
    <row r="6" spans="1:4" ht="15" customHeight="1" thickBot="1" x14ac:dyDescent="0.25">
      <c r="A6" s="48" t="s">
        <v>10</v>
      </c>
      <c r="B6" s="49"/>
      <c r="C6" s="49"/>
      <c r="D6" s="50"/>
    </row>
    <row r="7" spans="1:4" ht="15" customHeight="1" x14ac:dyDescent="0.2">
      <c r="A7" s="19" t="s">
        <v>11</v>
      </c>
      <c r="B7" s="24">
        <v>3660000</v>
      </c>
      <c r="C7" s="24">
        <v>3900000</v>
      </c>
      <c r="D7" s="5">
        <f t="shared" ref="D7:D9" si="0">C7-B7</f>
        <v>240000</v>
      </c>
    </row>
    <row r="8" spans="1:4" ht="15" customHeight="1" x14ac:dyDescent="0.2">
      <c r="A8" s="26" t="s">
        <v>13</v>
      </c>
      <c r="B8" s="25">
        <v>2746000</v>
      </c>
      <c r="C8" s="27">
        <v>2756000</v>
      </c>
      <c r="D8" s="5">
        <f t="shared" si="0"/>
        <v>10000</v>
      </c>
    </row>
    <row r="9" spans="1:4" ht="15" customHeight="1" thickBot="1" x14ac:dyDescent="0.25">
      <c r="A9" s="6" t="s">
        <v>6</v>
      </c>
      <c r="B9" s="15">
        <v>1097000</v>
      </c>
      <c r="C9" s="2">
        <v>1542000</v>
      </c>
      <c r="D9" s="5">
        <f t="shared" si="0"/>
        <v>445000</v>
      </c>
    </row>
    <row r="10" spans="1:4" ht="18.75" customHeight="1" thickBot="1" x14ac:dyDescent="0.25">
      <c r="A10" s="7" t="s">
        <v>1</v>
      </c>
      <c r="B10" s="12">
        <f>SUM(B7:B9)</f>
        <v>7503000</v>
      </c>
      <c r="C10" s="9">
        <f>SUM(C7:C9)</f>
        <v>8198000</v>
      </c>
      <c r="D10" s="10">
        <f>SUM(D7:D9)</f>
        <v>695000</v>
      </c>
    </row>
    <row r="11" spans="1:4" ht="13.5" thickBot="1" x14ac:dyDescent="0.25">
      <c r="A11" s="48" t="s">
        <v>12</v>
      </c>
      <c r="B11" s="49"/>
      <c r="C11" s="49"/>
      <c r="D11" s="50"/>
    </row>
    <row r="12" spans="1:4" ht="13.5" thickBot="1" x14ac:dyDescent="0.25">
      <c r="A12" s="19" t="s">
        <v>14</v>
      </c>
      <c r="B12" s="24">
        <v>2594000</v>
      </c>
      <c r="C12" s="24">
        <v>2288600</v>
      </c>
      <c r="D12" s="5">
        <f>C12-B12</f>
        <v>-305400</v>
      </c>
    </row>
    <row r="13" spans="1:4" ht="18.75" customHeight="1" thickBot="1" x14ac:dyDescent="0.25">
      <c r="A13" s="7" t="s">
        <v>1</v>
      </c>
      <c r="B13" s="12">
        <f>SUM(B12)</f>
        <v>2594000</v>
      </c>
      <c r="C13" s="12">
        <f t="shared" ref="C13:D13" si="1">SUM(C12)</f>
        <v>2288600</v>
      </c>
      <c r="D13" s="9">
        <f t="shared" si="1"/>
        <v>-305400</v>
      </c>
    </row>
    <row r="14" spans="1:4" x14ac:dyDescent="0.2">
      <c r="A14" s="3"/>
      <c r="B14" s="1"/>
      <c r="C14" s="1"/>
      <c r="D14" s="4"/>
    </row>
    <row r="15" spans="1:4" x14ac:dyDescent="0.2">
      <c r="A15" s="4"/>
      <c r="B15" s="1"/>
      <c r="C15" s="1"/>
      <c r="D15" s="4"/>
    </row>
    <row r="16" spans="1:4" ht="15" customHeight="1" thickBot="1" x14ac:dyDescent="0.25">
      <c r="A16" s="43" t="s">
        <v>7</v>
      </c>
      <c r="B16" s="43"/>
      <c r="C16" s="43"/>
      <c r="D16" s="43"/>
    </row>
    <row r="17" spans="1:4" ht="15" customHeight="1" x14ac:dyDescent="0.2">
      <c r="A17" s="37" t="s">
        <v>0</v>
      </c>
      <c r="B17" s="39" t="s">
        <v>9</v>
      </c>
      <c r="C17" s="41" t="s">
        <v>4</v>
      </c>
      <c r="D17" s="32" t="s">
        <v>3</v>
      </c>
    </row>
    <row r="18" spans="1:4" ht="15" customHeight="1" thickBot="1" x14ac:dyDescent="0.25">
      <c r="A18" s="38"/>
      <c r="B18" s="40"/>
      <c r="C18" s="42"/>
      <c r="D18" s="33"/>
    </row>
    <row r="19" spans="1:4" ht="15" customHeight="1" x14ac:dyDescent="0.2">
      <c r="A19" s="20" t="s">
        <v>11</v>
      </c>
      <c r="B19" s="23">
        <v>13000</v>
      </c>
      <c r="C19" s="23">
        <v>28000</v>
      </c>
      <c r="D19" s="29">
        <f>C19-B19</f>
        <v>15000</v>
      </c>
    </row>
    <row r="20" spans="1:4" ht="15" customHeight="1" x14ac:dyDescent="0.2">
      <c r="A20" s="18" t="s">
        <v>5</v>
      </c>
      <c r="B20" s="14">
        <v>377000</v>
      </c>
      <c r="C20" s="14">
        <v>148100</v>
      </c>
      <c r="D20" s="30">
        <f>C20-B20</f>
        <v>-228900</v>
      </c>
    </row>
    <row r="21" spans="1:4" ht="15" customHeight="1" x14ac:dyDescent="0.2">
      <c r="A21" s="18" t="s">
        <v>15</v>
      </c>
      <c r="B21" s="14">
        <v>53000</v>
      </c>
      <c r="C21" s="14">
        <v>54000</v>
      </c>
      <c r="D21" s="30">
        <f>C21-B21</f>
        <v>1000</v>
      </c>
    </row>
    <row r="22" spans="1:4" ht="15" customHeight="1" thickBot="1" x14ac:dyDescent="0.25">
      <c r="A22" s="28" t="s">
        <v>6</v>
      </c>
      <c r="B22" s="25">
        <v>377000</v>
      </c>
      <c r="C22" s="25">
        <v>377000</v>
      </c>
      <c r="D22" s="31">
        <f>C22-B22</f>
        <v>0</v>
      </c>
    </row>
    <row r="23" spans="1:4" ht="20.100000000000001" customHeight="1" thickBot="1" x14ac:dyDescent="0.25">
      <c r="A23" s="8" t="s">
        <v>1</v>
      </c>
      <c r="B23" s="13">
        <f>SUM(B19:B22)</f>
        <v>820000</v>
      </c>
      <c r="C23" s="13">
        <f>SUM(C19:C22)</f>
        <v>607100</v>
      </c>
      <c r="D23" s="11">
        <f>SUM(D19:D21)</f>
        <v>-212900</v>
      </c>
    </row>
    <row r="26" spans="1:4" x14ac:dyDescent="0.2">
      <c r="A26" s="22"/>
    </row>
    <row r="28" spans="1:4" x14ac:dyDescent="0.2">
      <c r="D28" s="21"/>
    </row>
  </sheetData>
  <mergeCells count="12">
    <mergeCell ref="D17:D18"/>
    <mergeCell ref="A3:D3"/>
    <mergeCell ref="A4:A5"/>
    <mergeCell ref="A17:A18"/>
    <mergeCell ref="B17:B18"/>
    <mergeCell ref="C17:C18"/>
    <mergeCell ref="A16:D16"/>
    <mergeCell ref="B4:B5"/>
    <mergeCell ref="C4:C5"/>
    <mergeCell ref="D4:D5"/>
    <mergeCell ref="A6:D6"/>
    <mergeCell ref="A11:D1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0A5A6841-11BD-4C8B-AEFD-530DE4F2F0EC}"/>
</file>

<file path=customXml/itemProps2.xml><?xml version="1.0" encoding="utf-8"?>
<ds:datastoreItem xmlns:ds="http://schemas.openxmlformats.org/officeDocument/2006/customXml" ds:itemID="{2B92A893-E998-4022-AAF9-050BC4B28E1D}"/>
</file>

<file path=customXml/itemProps3.xml><?xml version="1.0" encoding="utf-8"?>
<ds:datastoreItem xmlns:ds="http://schemas.openxmlformats.org/officeDocument/2006/customXml" ds:itemID="{916DE1A2-66A1-486D-B940-E24BB78CB5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kultura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230. zasedání Rady Karlovarského kraje, které se uskutečnilo dne 30.11.2020 (k bodu č. 16)</dc:title>
  <dc:creator>Filipcsiková Anna</dc:creator>
  <cp:lastModifiedBy>Burešová Lenka</cp:lastModifiedBy>
  <cp:lastPrinted>2019-11-12T11:38:28Z</cp:lastPrinted>
  <dcterms:created xsi:type="dcterms:W3CDTF">2015-11-06T07:27:06Z</dcterms:created>
  <dcterms:modified xsi:type="dcterms:W3CDTF">2020-12-01T12:37:52Z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