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26_rada_prilohy_201102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E36" i="1"/>
  <c r="F36" i="1"/>
</calcChain>
</file>

<file path=xl/sharedStrings.xml><?xml version="1.0" encoding="utf-8"?>
<sst xmlns="http://schemas.openxmlformats.org/spreadsheetml/2006/main" count="109" uniqueCount="102">
  <si>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</si>
  <si>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</si>
  <si>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</si>
  <si>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</si>
  <si>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</si>
  <si>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</si>
  <si>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</si>
  <si>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</si>
  <si>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</si>
  <si>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</si>
  <si>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</si>
  <si>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</si>
  <si>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</si>
  <si>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</si>
  <si>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</si>
  <si>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</si>
  <si>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</si>
  <si>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</si>
  <si>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</si>
  <si>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</si>
  <si>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</si>
  <si>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</si>
  <si>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Milíkov</t>
  </si>
  <si>
    <t>Sokolov</t>
  </si>
  <si>
    <t>Cheb</t>
  </si>
  <si>
    <t>Loket</t>
  </si>
  <si>
    <t>Habartov</t>
  </si>
  <si>
    <t>Horní Slavkov</t>
  </si>
  <si>
    <t>Seznam dílčích projektů doporučených Radě Karlovarského kraje ke schválení k zařazení do zásobníku vyhovujících projektů (RKK 2. 11. 2020)</t>
  </si>
  <si>
    <t>3_01_1045</t>
  </si>
  <si>
    <t>3_01_1047</t>
  </si>
  <si>
    <t>3_01_1055</t>
  </si>
  <si>
    <t>3_01_1070</t>
  </si>
  <si>
    <t>3_01_1097</t>
  </si>
  <si>
    <t>3_01_1104</t>
  </si>
  <si>
    <t>3_01_1110</t>
  </si>
  <si>
    <t>3_01_1137</t>
  </si>
  <si>
    <t>3_01_1138</t>
  </si>
  <si>
    <t>3_01_1141</t>
  </si>
  <si>
    <t>3_01_1143</t>
  </si>
  <si>
    <t>3_01_1144</t>
  </si>
  <si>
    <t>3_01_1167</t>
  </si>
  <si>
    <t>3_01_1168</t>
  </si>
  <si>
    <t>3_01_1169</t>
  </si>
  <si>
    <t>3_01_1179</t>
  </si>
  <si>
    <t>3_01_1180</t>
  </si>
  <si>
    <t>3_01_1184</t>
  </si>
  <si>
    <t>3_01_1189</t>
  </si>
  <si>
    <t>3_01_1190</t>
  </si>
  <si>
    <t>3_01_1193</t>
  </si>
  <si>
    <t>3_01_1217</t>
  </si>
  <si>
    <t>3_01_1219</t>
  </si>
  <si>
    <t>3_01_1220</t>
  </si>
  <si>
    <t>3_01_1228</t>
  </si>
  <si>
    <t>3_01_1255</t>
  </si>
  <si>
    <t>3_01_1256</t>
  </si>
  <si>
    <t>3_01_1257</t>
  </si>
  <si>
    <t>KUKVX0082X4H</t>
  </si>
  <si>
    <t>KUKVX00830JG</t>
  </si>
  <si>
    <t>KUKVX0083K83</t>
  </si>
  <si>
    <t>KUKVX0084HTE</t>
  </si>
  <si>
    <t>KUKVX0086RNK</t>
  </si>
  <si>
    <t>KUKVX00876EJ</t>
  </si>
  <si>
    <t>KUKVX0087M5O</t>
  </si>
  <si>
    <t>KUKVX008AVCV</t>
  </si>
  <si>
    <t>KUKVX008AX2V</t>
  </si>
  <si>
    <t>KUKVX008B96M</t>
  </si>
  <si>
    <t>KUKVX008BC3G</t>
  </si>
  <si>
    <t>KUKVX008B9YQ</t>
  </si>
  <si>
    <t>KUKVX008D6F8</t>
  </si>
  <si>
    <t>KUKVX008D6KJ</t>
  </si>
  <si>
    <t>KUKVX008D6ZG</t>
  </si>
  <si>
    <t>KUKVX008DXS6</t>
  </si>
  <si>
    <t>KUKVX008DZRX</t>
  </si>
  <si>
    <t>KUKVX008E76X</t>
  </si>
  <si>
    <t>KUKVX008EGTZ</t>
  </si>
  <si>
    <t>KUKVX008EH9K</t>
  </si>
  <si>
    <t>KUKVX008EQNV</t>
  </si>
  <si>
    <t>KUKVX008GRJI</t>
  </si>
  <si>
    <t>KUKVX008GS7Z</t>
  </si>
  <si>
    <t>KUKVX007WTEI</t>
  </si>
  <si>
    <t>KUKVX008HORM</t>
  </si>
  <si>
    <t>KUKVX008JEVA</t>
  </si>
  <si>
    <t>KUKVX008IPR2</t>
  </si>
  <si>
    <t>KUKVX008JFWY</t>
  </si>
  <si>
    <t>Krásná</t>
  </si>
  <si>
    <t>Otročín</t>
  </si>
  <si>
    <t>Libá</t>
  </si>
  <si>
    <t>Toužim</t>
  </si>
  <si>
    <t>Kyselka</t>
  </si>
  <si>
    <t>Plesná</t>
  </si>
  <si>
    <t>Hazlov</t>
  </si>
  <si>
    <t>Lipová</t>
  </si>
  <si>
    <t>Velký Luh</t>
  </si>
  <si>
    <t>Nová Role</t>
  </si>
  <si>
    <t>Kraslice</t>
  </si>
  <si>
    <t>Teplá</t>
  </si>
  <si>
    <t>Merklín</t>
  </si>
  <si>
    <t>Velká Hleďsebe</t>
  </si>
  <si>
    <t>Sadov</t>
  </si>
  <si>
    <t>Luby</t>
  </si>
  <si>
    <t>Žlutice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</si>
</sst>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9" fontId="0" fillId="0" borderId="14" xfId="0" applyNumberFormat="1" applyBorder="1"/>
    <xf numFmtId="0" fontId="4" fillId="2" borderId="5" xfId="0" applyFont="1" applyFill="1" applyBorder="1"/>
    <xf numFmtId="0" fontId="0" fillId="0" borderId="6" xfId="0" applyBorder="1"/>
    <xf numFmtId="9" fontId="0" fillId="0" borderId="13" xfId="0" applyNumberFormat="1" applyBorder="1"/>
    <xf numFmtId="9" fontId="0" fillId="0" borderId="6" xfId="0" applyNumberFormat="1" applyBorder="1"/>
    <xf numFmtId="0" fontId="4" fillId="2" borderId="15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3"/>
  <sheetViews>
    <sheetView tabSelected="1" workbookViewId="0">
      <selection activeCell="C12" sqref="C12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t="s">
        <v>19</v>
      </c>
      <c r="F1" t="s">
        <v>21</v>
      </c>
    </row>
    <row r="3" spans="1:6" s="21" customFormat="1" ht="38.450000000000003" customHeight="1" x14ac:dyDescent="0.25">
      <c r="A3" s="33" t="s">
        <v>28</v>
      </c>
      <c r="B3" s="33"/>
      <c r="C3" s="33"/>
      <c r="D3" s="33"/>
      <c r="E3" s="33"/>
      <c r="F3" s="33"/>
    </row>
    <row r="4" spans="1:6" ht="27" customHeight="1" x14ac:dyDescent="0.25">
      <c r="A4" s="34" t="s">
        <v>20</v>
      </c>
      <c r="B4" s="34"/>
      <c r="C4" s="34"/>
      <c r="D4" s="34"/>
      <c r="E4" s="34"/>
      <c r="F4" s="34"/>
    </row>
    <row r="5" spans="1:6" ht="15.75" thickBot="1" x14ac:dyDescent="0.3"/>
    <row r="6" spans="1:6" ht="14.45" customHeight="1" x14ac:dyDescent="0.25">
      <c r="A6" s="35" t="s">
        <v>0</v>
      </c>
      <c r="B6" s="19"/>
      <c r="C6" s="19"/>
      <c r="D6" s="37" t="s">
        <v>1</v>
      </c>
      <c r="E6" s="37"/>
      <c r="F6" s="38"/>
    </row>
    <row r="7" spans="1:6" ht="72" customHeight="1" thickBot="1" x14ac:dyDescent="0.3">
      <c r="A7" s="36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7" t="s">
        <v>29</v>
      </c>
      <c r="B8" s="17" t="s">
        <v>57</v>
      </c>
      <c r="C8" s="28" t="s">
        <v>22</v>
      </c>
      <c r="D8" s="29">
        <v>0.8</v>
      </c>
      <c r="E8" s="25">
        <v>120000</v>
      </c>
      <c r="F8" s="18">
        <v>120000</v>
      </c>
    </row>
    <row r="9" spans="1:6" x14ac:dyDescent="0.25">
      <c r="A9" s="27" t="s">
        <v>30</v>
      </c>
      <c r="B9" s="17" t="s">
        <v>58</v>
      </c>
      <c r="C9" s="28" t="s">
        <v>85</v>
      </c>
      <c r="D9" s="30">
        <v>0.75</v>
      </c>
      <c r="E9" s="25">
        <v>95000</v>
      </c>
      <c r="F9" s="18">
        <v>95000</v>
      </c>
    </row>
    <row r="10" spans="1:6" x14ac:dyDescent="0.25">
      <c r="A10" s="27" t="s">
        <v>31</v>
      </c>
      <c r="B10" s="17" t="s">
        <v>59</v>
      </c>
      <c r="C10" s="28" t="s">
        <v>86</v>
      </c>
      <c r="D10" s="30">
        <v>0.8</v>
      </c>
      <c r="E10" s="25">
        <v>100000</v>
      </c>
      <c r="F10" s="18">
        <v>100000</v>
      </c>
    </row>
    <row r="11" spans="1:6" x14ac:dyDescent="0.25">
      <c r="A11" s="27" t="s">
        <v>32</v>
      </c>
      <c r="B11" s="17" t="s">
        <v>60</v>
      </c>
      <c r="C11" s="28" t="s">
        <v>26</v>
      </c>
      <c r="D11" s="30">
        <v>0.75</v>
      </c>
      <c r="E11" s="25">
        <v>95000</v>
      </c>
      <c r="F11" s="18">
        <v>95000</v>
      </c>
    </row>
    <row r="12" spans="1:6" x14ac:dyDescent="0.25">
      <c r="A12" s="27" t="s">
        <v>33</v>
      </c>
      <c r="B12" s="17" t="s">
        <v>61</v>
      </c>
      <c r="C12" s="28" t="s">
        <v>23</v>
      </c>
      <c r="D12" s="30">
        <v>0.8</v>
      </c>
      <c r="E12" s="25">
        <v>120000</v>
      </c>
      <c r="F12" s="18">
        <v>120000</v>
      </c>
    </row>
    <row r="13" spans="1:6" x14ac:dyDescent="0.25">
      <c r="A13" s="27" t="s">
        <v>34</v>
      </c>
      <c r="B13" s="17" t="s">
        <v>62</v>
      </c>
      <c r="C13" s="28" t="s">
        <v>87</v>
      </c>
      <c r="D13" s="30">
        <v>0.8</v>
      </c>
      <c r="E13" s="25">
        <v>120000</v>
      </c>
      <c r="F13" s="18">
        <v>120000</v>
      </c>
    </row>
    <row r="14" spans="1:6" x14ac:dyDescent="0.25">
      <c r="A14" s="27" t="s">
        <v>35</v>
      </c>
      <c r="B14" s="17" t="s">
        <v>63</v>
      </c>
      <c r="C14" s="28" t="s">
        <v>88</v>
      </c>
      <c r="D14" s="30">
        <v>0.8</v>
      </c>
      <c r="E14" s="25">
        <v>120000</v>
      </c>
      <c r="F14" s="18">
        <v>120000</v>
      </c>
    </row>
    <row r="15" spans="1:6" x14ac:dyDescent="0.25">
      <c r="A15" s="27" t="s">
        <v>36</v>
      </c>
      <c r="B15" s="17" t="s">
        <v>64</v>
      </c>
      <c r="C15" s="28" t="s">
        <v>89</v>
      </c>
      <c r="D15" s="30">
        <v>0.8</v>
      </c>
      <c r="E15" s="25">
        <v>120000</v>
      </c>
      <c r="F15" s="18">
        <v>120000</v>
      </c>
    </row>
    <row r="16" spans="1:6" x14ac:dyDescent="0.25">
      <c r="A16" s="27" t="s">
        <v>37</v>
      </c>
      <c r="B16" s="17" t="s">
        <v>65</v>
      </c>
      <c r="C16" s="28" t="s">
        <v>88</v>
      </c>
      <c r="D16" s="30">
        <v>0.8</v>
      </c>
      <c r="E16" s="25">
        <v>120000</v>
      </c>
      <c r="F16" s="18">
        <v>120000</v>
      </c>
    </row>
    <row r="17" spans="1:6" x14ac:dyDescent="0.25">
      <c r="A17" s="27" t="s">
        <v>38</v>
      </c>
      <c r="B17" s="17" t="s">
        <v>66</v>
      </c>
      <c r="C17" s="28" t="s">
        <v>90</v>
      </c>
      <c r="D17" s="30">
        <v>0.75</v>
      </c>
      <c r="E17" s="25">
        <v>95000</v>
      </c>
      <c r="F17" s="18">
        <v>95000</v>
      </c>
    </row>
    <row r="18" spans="1:6" x14ac:dyDescent="0.25">
      <c r="A18" s="27" t="s">
        <v>39</v>
      </c>
      <c r="B18" s="17" t="s">
        <v>67</v>
      </c>
      <c r="C18" s="28" t="s">
        <v>91</v>
      </c>
      <c r="D18" s="30">
        <v>0.8</v>
      </c>
      <c r="E18" s="25">
        <v>120000</v>
      </c>
      <c r="F18" s="18">
        <v>120000</v>
      </c>
    </row>
    <row r="19" spans="1:6" x14ac:dyDescent="0.25">
      <c r="A19" s="27" t="s">
        <v>40</v>
      </c>
      <c r="B19" s="17" t="s">
        <v>68</v>
      </c>
      <c r="C19" s="28" t="s">
        <v>92</v>
      </c>
      <c r="D19" s="30">
        <v>0.8</v>
      </c>
      <c r="E19" s="25">
        <v>120000</v>
      </c>
      <c r="F19" s="18">
        <v>120000</v>
      </c>
    </row>
    <row r="20" spans="1:6" x14ac:dyDescent="0.25">
      <c r="A20" s="27" t="s">
        <v>41</v>
      </c>
      <c r="B20" s="17" t="s">
        <v>69</v>
      </c>
      <c r="C20" s="28" t="s">
        <v>93</v>
      </c>
      <c r="D20" s="30">
        <v>0.8</v>
      </c>
      <c r="E20" s="25">
        <v>120000</v>
      </c>
      <c r="F20" s="18">
        <v>120000</v>
      </c>
    </row>
    <row r="21" spans="1:6" x14ac:dyDescent="0.25">
      <c r="A21" s="27" t="s">
        <v>42</v>
      </c>
      <c r="B21" s="17" t="s">
        <v>70</v>
      </c>
      <c r="C21" s="28" t="s">
        <v>94</v>
      </c>
      <c r="D21" s="30">
        <v>0.8</v>
      </c>
      <c r="E21" s="25">
        <v>120000</v>
      </c>
      <c r="F21" s="18">
        <v>120000</v>
      </c>
    </row>
    <row r="22" spans="1:6" x14ac:dyDescent="0.25">
      <c r="A22" s="27" t="s">
        <v>43</v>
      </c>
      <c r="B22" s="17" t="s">
        <v>71</v>
      </c>
      <c r="C22" s="28" t="s">
        <v>95</v>
      </c>
      <c r="D22" s="30">
        <v>0.75</v>
      </c>
      <c r="E22" s="25">
        <v>95000</v>
      </c>
      <c r="F22" s="18">
        <v>95000</v>
      </c>
    </row>
    <row r="23" spans="1:6" x14ac:dyDescent="0.25">
      <c r="A23" s="27" t="s">
        <v>44</v>
      </c>
      <c r="B23" s="17" t="s">
        <v>72</v>
      </c>
      <c r="C23" s="28" t="s">
        <v>96</v>
      </c>
      <c r="D23" s="30">
        <v>0.8</v>
      </c>
      <c r="E23" s="25">
        <v>120000</v>
      </c>
      <c r="F23" s="18">
        <v>120000</v>
      </c>
    </row>
    <row r="24" spans="1:6" x14ac:dyDescent="0.25">
      <c r="A24" s="27" t="s">
        <v>45</v>
      </c>
      <c r="B24" s="17" t="s">
        <v>73</v>
      </c>
      <c r="C24" s="28" t="s">
        <v>97</v>
      </c>
      <c r="D24" s="30">
        <v>0.8</v>
      </c>
      <c r="E24" s="25">
        <v>100000</v>
      </c>
      <c r="F24" s="18">
        <v>100000</v>
      </c>
    </row>
    <row r="25" spans="1:6" x14ac:dyDescent="0.25">
      <c r="A25" s="27" t="s">
        <v>46</v>
      </c>
      <c r="B25" s="17" t="s">
        <v>74</v>
      </c>
      <c r="C25" s="28" t="s">
        <v>98</v>
      </c>
      <c r="D25" s="30">
        <v>0.8</v>
      </c>
      <c r="E25" s="25">
        <v>120000</v>
      </c>
      <c r="F25" s="18">
        <v>120000</v>
      </c>
    </row>
    <row r="26" spans="1:6" x14ac:dyDescent="0.25">
      <c r="A26" s="27" t="s">
        <v>47</v>
      </c>
      <c r="B26" s="17" t="s">
        <v>75</v>
      </c>
      <c r="C26" s="28" t="s">
        <v>27</v>
      </c>
      <c r="D26" s="30">
        <v>0.8</v>
      </c>
      <c r="E26" s="25">
        <v>120000</v>
      </c>
      <c r="F26" s="18">
        <v>120000</v>
      </c>
    </row>
    <row r="27" spans="1:6" x14ac:dyDescent="0.25">
      <c r="A27" s="27" t="s">
        <v>48</v>
      </c>
      <c r="B27" s="17" t="s">
        <v>76</v>
      </c>
      <c r="C27" s="28" t="s">
        <v>92</v>
      </c>
      <c r="D27" s="30">
        <v>0.8</v>
      </c>
      <c r="E27" s="25">
        <v>120000</v>
      </c>
      <c r="F27" s="18">
        <v>120000</v>
      </c>
    </row>
    <row r="28" spans="1:6" x14ac:dyDescent="0.25">
      <c r="A28" s="27" t="s">
        <v>49</v>
      </c>
      <c r="B28" s="17" t="s">
        <v>77</v>
      </c>
      <c r="C28" s="28" t="s">
        <v>99</v>
      </c>
      <c r="D28" s="30">
        <v>0.75</v>
      </c>
      <c r="E28" s="25">
        <v>95000</v>
      </c>
      <c r="F28" s="18">
        <v>95000</v>
      </c>
    </row>
    <row r="29" spans="1:6" x14ac:dyDescent="0.25">
      <c r="A29" s="27" t="s">
        <v>50</v>
      </c>
      <c r="B29" s="17" t="s">
        <v>78</v>
      </c>
      <c r="C29" s="28" t="s">
        <v>100</v>
      </c>
      <c r="D29" s="30">
        <v>0.75</v>
      </c>
      <c r="E29" s="25">
        <v>95000</v>
      </c>
      <c r="F29" s="18">
        <v>95000</v>
      </c>
    </row>
    <row r="30" spans="1:6" x14ac:dyDescent="0.25">
      <c r="A30" s="27" t="s">
        <v>51</v>
      </c>
      <c r="B30" s="17" t="s">
        <v>79</v>
      </c>
      <c r="C30" s="28" t="s">
        <v>24</v>
      </c>
      <c r="D30" s="30">
        <v>0.75</v>
      </c>
      <c r="E30" s="25">
        <v>95000</v>
      </c>
      <c r="F30" s="18">
        <v>95000</v>
      </c>
    </row>
    <row r="31" spans="1:6" x14ac:dyDescent="0.25">
      <c r="A31" s="27" t="s">
        <v>52</v>
      </c>
      <c r="B31" s="17" t="s">
        <v>80</v>
      </c>
      <c r="C31" s="28" t="s">
        <v>95</v>
      </c>
      <c r="D31" s="30">
        <v>0.8</v>
      </c>
      <c r="E31" s="25">
        <v>120000</v>
      </c>
      <c r="F31" s="18">
        <v>120000</v>
      </c>
    </row>
    <row r="32" spans="1:6" x14ac:dyDescent="0.25">
      <c r="A32" s="27" t="s">
        <v>53</v>
      </c>
      <c r="B32" s="17" t="s">
        <v>81</v>
      </c>
      <c r="C32" s="28" t="s">
        <v>25</v>
      </c>
      <c r="D32" s="30">
        <v>0.75</v>
      </c>
      <c r="E32" s="25">
        <v>95000</v>
      </c>
      <c r="F32" s="18">
        <v>95000</v>
      </c>
    </row>
    <row r="33" spans="1:6" x14ac:dyDescent="0.25">
      <c r="A33" s="27" t="s">
        <v>54</v>
      </c>
      <c r="B33" s="17" t="s">
        <v>82</v>
      </c>
      <c r="C33" s="28" t="s">
        <v>101</v>
      </c>
      <c r="D33" s="30">
        <v>0.8</v>
      </c>
      <c r="E33" s="25">
        <v>120000</v>
      </c>
      <c r="F33" s="18">
        <v>120000</v>
      </c>
    </row>
    <row r="34" spans="1:6" x14ac:dyDescent="0.25">
      <c r="A34" s="27" t="s">
        <v>55</v>
      </c>
      <c r="B34" s="17" t="s">
        <v>83</v>
      </c>
      <c r="C34" s="28" t="s">
        <v>88</v>
      </c>
      <c r="D34" s="30">
        <v>0.8</v>
      </c>
      <c r="E34" s="25">
        <v>120000</v>
      </c>
      <c r="F34" s="18">
        <v>120000</v>
      </c>
    </row>
    <row r="35" spans="1:6" ht="15.75" thickBot="1" x14ac:dyDescent="0.3">
      <c r="A35" s="31" t="s">
        <v>56</v>
      </c>
      <c r="B35" s="17" t="s">
        <v>84</v>
      </c>
      <c r="C35" s="23" t="s">
        <v>98</v>
      </c>
      <c r="D35" s="26">
        <v>0.8</v>
      </c>
      <c r="E35" s="25">
        <v>100000</v>
      </c>
      <c r="F35" s="18">
        <v>96000</v>
      </c>
    </row>
    <row r="36" spans="1:6" ht="15.75" thickBot="1" x14ac:dyDescent="0.3">
      <c r="A36" s="3" t="s">
        <v>11</v>
      </c>
      <c r="B36" s="24">
        <f>SUBTOTAL(103,B8:B35)</f>
        <v>28</v>
      </c>
      <c r="C36" s="4"/>
      <c r="D36" s="5"/>
      <c r="E36" s="6">
        <f>SUM(E8:E35)</f>
        <v>3100000</v>
      </c>
      <c r="F36" s="7">
        <f>SUM(F8:F35)</f>
        <v>3096000</v>
      </c>
    </row>
    <row r="38" spans="1:6" x14ac:dyDescent="0.25">
      <c r="A38" s="12" t="s">
        <v>3</v>
      </c>
      <c r="B38" s="13"/>
      <c r="C38" s="13"/>
      <c r="D38" s="13"/>
      <c r="E38" s="13"/>
      <c r="F38" s="13"/>
    </row>
    <row r="39" spans="1:6" x14ac:dyDescent="0.25">
      <c r="A39" s="12" t="s">
        <v>5</v>
      </c>
      <c r="B39" s="12" t="s">
        <v>15</v>
      </c>
      <c r="C39" s="13"/>
      <c r="D39" s="13"/>
      <c r="E39" s="13"/>
      <c r="F39" s="13" t="s">
        <v>4</v>
      </c>
    </row>
    <row r="40" spans="1:6" x14ac:dyDescent="0.25">
      <c r="A40" s="12" t="s">
        <v>6</v>
      </c>
      <c r="B40" s="12" t="s">
        <v>16</v>
      </c>
      <c r="C40" s="13"/>
      <c r="D40" s="13"/>
      <c r="E40" s="13"/>
      <c r="F40" s="13" t="s">
        <v>4</v>
      </c>
    </row>
    <row r="41" spans="1:6" x14ac:dyDescent="0.25">
      <c r="A41" s="12" t="s">
        <v>7</v>
      </c>
      <c r="B41" s="12" t="s">
        <v>17</v>
      </c>
      <c r="C41" s="22"/>
      <c r="D41" s="14"/>
      <c r="E41" s="15"/>
      <c r="F41" s="13" t="s">
        <v>4</v>
      </c>
    </row>
    <row r="42" spans="1:6" x14ac:dyDescent="0.25">
      <c r="A42" s="16" t="s">
        <v>8</v>
      </c>
      <c r="B42" s="12" t="s">
        <v>18</v>
      </c>
      <c r="C42" s="22"/>
      <c r="D42" s="14"/>
      <c r="E42" s="15"/>
      <c r="F42" s="13" t="s">
        <v>9</v>
      </c>
    </row>
    <row r="43" spans="1:6" x14ac:dyDescent="0.25">
      <c r="A43" s="16"/>
    </row>
    <row r="46" spans="1:6" x14ac:dyDescent="0.25">
      <c r="A46" s="8"/>
      <c r="B46" s="9"/>
      <c r="C46" s="9"/>
      <c r="D46" s="10"/>
      <c r="E46" s="11"/>
      <c r="F46" s="11"/>
    </row>
    <row r="53" spans="1:6" x14ac:dyDescent="0.25">
      <c r="A53" s="32"/>
      <c r="B53" s="32"/>
      <c r="C53" s="32"/>
      <c r="D53" s="32"/>
      <c r="E53" s="32"/>
      <c r="F53" s="32"/>
    </row>
  </sheetData>
  <mergeCells count="5">
    <mergeCell ref="A53:F53"/>
    <mergeCell ref="A3:F3"/>
    <mergeCell ref="A4:F4"/>
    <mergeCell ref="A6:A7"/>
    <mergeCell ref="D6:F6"/>
  </mergeCells>
  <conditionalFormatting sqref="A46">
    <cfRule type="expression" dxfId="5" priority="87" stopIfTrue="1">
      <formula>$FF46=TRUE</formula>
    </cfRule>
    <cfRule type="expression" dxfId="4" priority="88" stopIfTrue="1">
      <formula>$FG46=TRUE</formula>
    </cfRule>
  </conditionalFormatting>
  <conditionalFormatting sqref="A35">
    <cfRule type="expression" dxfId="3" priority="5" stopIfTrue="1">
      <formula>$FF35=TRUE</formula>
    </cfRule>
    <cfRule type="expression" dxfId="2" priority="6" stopIfTrue="1">
      <formula>$FG35=TRUE</formula>
    </cfRule>
  </conditionalFormatting>
  <conditionalFormatting sqref="A8:A34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6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4A82F576-2052-4C63-B17D-BBE8B10FA967}"/>
</file>

<file path=customXml/itemProps2.xml><?xml version="1.0" encoding="utf-8"?>
<ds:datastoreItem xmlns:ds="http://schemas.openxmlformats.org/officeDocument/2006/customXml" ds:itemID="{DD28A8CE-1AE2-43EC-97C1-EDB1B070E326}"/>
</file>

<file path=customXml/itemProps3.xml><?xml version="1.0" encoding="utf-8"?>
<ds:datastoreItem xmlns:ds="http://schemas.openxmlformats.org/officeDocument/2006/customXml" ds:itemID="{2831BD75-C6AE-4913-B903-E68A1C388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226. zasedání Rady Karlovarského kraje, které se uskutečnilo dne 2. 11. 2020 (k bodu č. 14)</dc:title>
  <dc:creator>Lukášová Jana</dc:creator>
  <cp:lastModifiedBy>Lukášová Jana</cp:lastModifiedBy>
  <dcterms:created xsi:type="dcterms:W3CDTF">2015-06-05T18:19:34Z</dcterms:created>
  <dcterms:modified xsi:type="dcterms:W3CDTF">2020-11-04T08:18:47Z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