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<sst xmlns="http://schemas.openxmlformats.org/spreadsheetml/2006/main" count="139" uniqueCount="121">
  <si>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</si>
  <si>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</si>
  <si>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</si>
  <si>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</si>
  <si>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</si>
  <si>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</si>
  <si>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</si>
  <si>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</si>
  <si>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</si>
  <si>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</si>
  <si>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</si>
  <si>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</si>
  <si>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</si>
  <si>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</si>
  <si>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</si>
  <si>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</si>
  <si>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</si>
  <si>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</si>
  <si>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</si>
  <si>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</si>
  <si>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</si>
  <si>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Aš</t>
  </si>
  <si>
    <t>Příloha č. 1</t>
  </si>
  <si>
    <t>Jáchymov</t>
  </si>
  <si>
    <t>Kraslice</t>
  </si>
  <si>
    <t>Sokolov</t>
  </si>
  <si>
    <t>Luby</t>
  </si>
  <si>
    <t>Seznam dílčích projektů doporučených Radě Karlovarského kraje ke schválení k zařazení do zásobníku vyhovujících projektů (RKK 27. 1. 2020)</t>
  </si>
  <si>
    <t>3_01_639</t>
  </si>
  <si>
    <t>3_01_642</t>
  </si>
  <si>
    <t>3_01_643</t>
  </si>
  <si>
    <t>3_01_644</t>
  </si>
  <si>
    <t>3_01_645</t>
  </si>
  <si>
    <t>3_01_647</t>
  </si>
  <si>
    <t>3_01_648</t>
  </si>
  <si>
    <t>3_01_658</t>
  </si>
  <si>
    <t>3_01_706</t>
  </si>
  <si>
    <t>3_01_708</t>
  </si>
  <si>
    <t>3_01_709</t>
  </si>
  <si>
    <t>3_01_710</t>
  </si>
  <si>
    <t>3_01_711</t>
  </si>
  <si>
    <t>3_01_714</t>
  </si>
  <si>
    <t>3_01_715</t>
  </si>
  <si>
    <t>3_01_717</t>
  </si>
  <si>
    <t>3_01_718</t>
  </si>
  <si>
    <t>3_01_720</t>
  </si>
  <si>
    <t>3_01_721</t>
  </si>
  <si>
    <t>3_01_722</t>
  </si>
  <si>
    <t>3_01_724</t>
  </si>
  <si>
    <t>3_01_725</t>
  </si>
  <si>
    <t>3_01_726</t>
  </si>
  <si>
    <t>3_01_730</t>
  </si>
  <si>
    <t>3_01_735</t>
  </si>
  <si>
    <t>3_01_740</t>
  </si>
  <si>
    <t>3_01_741</t>
  </si>
  <si>
    <t>3_01_743</t>
  </si>
  <si>
    <t>3_01_748</t>
  </si>
  <si>
    <t>3_01_750</t>
  </si>
  <si>
    <t>3_01_752</t>
  </si>
  <si>
    <t>3_01_768</t>
  </si>
  <si>
    <t>3_01_774</t>
  </si>
  <si>
    <t>3_01_781</t>
  </si>
  <si>
    <t>3_01_785</t>
  </si>
  <si>
    <t>3_01_796</t>
  </si>
  <si>
    <t>3_01_797</t>
  </si>
  <si>
    <t>3_01_800</t>
  </si>
  <si>
    <t>KUKVX007XU3H</t>
  </si>
  <si>
    <t>KUKVX007WORO</t>
  </si>
  <si>
    <t>KUKVX007ERKK</t>
  </si>
  <si>
    <t>KUKVX007UU1U</t>
  </si>
  <si>
    <t>KUKVX007XZWH</t>
  </si>
  <si>
    <t>KUKVX007W4V0</t>
  </si>
  <si>
    <t>KUKVX007XCMC</t>
  </si>
  <si>
    <t>KUKVX007WFJJ</t>
  </si>
  <si>
    <t>KUKVX007XVST</t>
  </si>
  <si>
    <t>KUKVX007XB2B</t>
  </si>
  <si>
    <t>KUKVX007XA1N</t>
  </si>
  <si>
    <t>KUKVX007XXG3</t>
  </si>
  <si>
    <t>KUKVX007EL28</t>
  </si>
  <si>
    <t>KUKVX007WOPY</t>
  </si>
  <si>
    <t>KUKVX007XJBI</t>
  </si>
  <si>
    <t>KUKVX007Y1T5</t>
  </si>
  <si>
    <t>KUKVX007XXJO</t>
  </si>
  <si>
    <t>KUKVX007XBO9</t>
  </si>
  <si>
    <t>KUKVX007XBQZ</t>
  </si>
  <si>
    <t>KUKVX007URI2</t>
  </si>
  <si>
    <t>KUKVX007Y0JQ</t>
  </si>
  <si>
    <t>KUKVX007X5FO</t>
  </si>
  <si>
    <t>KUKVX007Y7S4</t>
  </si>
  <si>
    <t>KUKVX007XDRG</t>
  </si>
  <si>
    <t>KUKVX007XBUF</t>
  </si>
  <si>
    <t>KUKVX007X9NS</t>
  </si>
  <si>
    <t>KUKVX007VHRE</t>
  </si>
  <si>
    <t>KUKVX007XENT</t>
  </si>
  <si>
    <t>KUKVX007XGCY</t>
  </si>
  <si>
    <t>KUKVX007XHIX</t>
  </si>
  <si>
    <t>KUKVX007XFY3</t>
  </si>
  <si>
    <t>KUKVX007XTKB</t>
  </si>
  <si>
    <t>KUKVX007F2HH</t>
  </si>
  <si>
    <t>KUKVX007UCV6</t>
  </si>
  <si>
    <t>KUKVX007XEXF</t>
  </si>
  <si>
    <t>KUKVX007X9K7</t>
  </si>
  <si>
    <t>KUKVX007WTTF</t>
  </si>
  <si>
    <t>KUKVX007URLN</t>
  </si>
  <si>
    <t>Chlum svaté Máří</t>
  </si>
  <si>
    <t>Karlovy Vary</t>
  </si>
  <si>
    <t>AŠ</t>
  </si>
  <si>
    <t>Praha, Praha 2- Nové město</t>
  </si>
  <si>
    <t>Nejdek</t>
  </si>
  <si>
    <t>Cheb</t>
  </si>
  <si>
    <t>Nové Hamry</t>
  </si>
  <si>
    <t>Nový Kostel</t>
  </si>
  <si>
    <t>Velký Luh</t>
  </si>
  <si>
    <t>Mariánské Lázně</t>
  </si>
  <si>
    <t>Hroznětín</t>
  </si>
  <si>
    <t>Pšov</t>
  </si>
  <si>
    <t>Útvina</t>
  </si>
  <si>
    <t>Bečov nad Teplou</t>
  </si>
  <si>
    <t>Karlovy Vary-Hůrky</t>
  </si>
  <si>
    <t>Milíkov</t>
  </si>
  <si>
    <t>Citice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</si>
</sst>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31" fillId="34" borderId="19" xfId="0" applyFont="1" applyFill="1" applyBorder="1" applyAlignment="1">
      <alignment/>
    </xf>
    <xf numFmtId="9" fontId="0" fillId="0" borderId="20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22</v>
      </c>
    </row>
    <row r="3" spans="1:6" s="22" customFormat="1" ht="38.25" customHeight="1">
      <c r="A3" s="34" t="s">
        <v>27</v>
      </c>
      <c r="B3" s="34"/>
      <c r="C3" s="34"/>
      <c r="D3" s="34"/>
      <c r="E3" s="34"/>
      <c r="F3" s="34"/>
    </row>
    <row r="4" spans="1:6" ht="27" customHeight="1">
      <c r="A4" s="35" t="s">
        <v>20</v>
      </c>
      <c r="B4" s="35"/>
      <c r="C4" s="35"/>
      <c r="D4" s="35"/>
      <c r="E4" s="35"/>
      <c r="F4" s="35"/>
    </row>
    <row r="5" ht="15.75" thickBot="1"/>
    <row r="6" spans="1:6" ht="14.25" customHeight="1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28</v>
      </c>
      <c r="B8" s="18" t="s">
        <v>66</v>
      </c>
      <c r="C8" s="31" t="s">
        <v>104</v>
      </c>
      <c r="D8" s="28">
        <v>0.8</v>
      </c>
      <c r="E8" s="29">
        <v>120000</v>
      </c>
      <c r="F8" s="19">
        <v>120000</v>
      </c>
    </row>
    <row r="9" spans="1:6" ht="15">
      <c r="A9" s="30" t="s">
        <v>29</v>
      </c>
      <c r="B9" s="18" t="s">
        <v>67</v>
      </c>
      <c r="C9" s="24" t="s">
        <v>105</v>
      </c>
      <c r="D9" s="3">
        <v>0.8</v>
      </c>
      <c r="E9" s="26">
        <v>120000</v>
      </c>
      <c r="F9" s="19">
        <v>120000</v>
      </c>
    </row>
    <row r="10" spans="1:6" ht="15">
      <c r="A10" s="30" t="s">
        <v>30</v>
      </c>
      <c r="B10" s="18" t="s">
        <v>68</v>
      </c>
      <c r="C10" s="32" t="s">
        <v>23</v>
      </c>
      <c r="D10" s="3">
        <v>0.8</v>
      </c>
      <c r="E10" s="26">
        <v>120000</v>
      </c>
      <c r="F10" s="19">
        <v>120000</v>
      </c>
    </row>
    <row r="11" spans="1:6" ht="15">
      <c r="A11" s="30" t="s">
        <v>31</v>
      </c>
      <c r="B11" s="18" t="s">
        <v>69</v>
      </c>
      <c r="C11" s="32" t="s">
        <v>106</v>
      </c>
      <c r="D11" s="3">
        <v>0.75</v>
      </c>
      <c r="E11" s="26">
        <v>95000</v>
      </c>
      <c r="F11" s="19">
        <v>95000</v>
      </c>
    </row>
    <row r="12" spans="1:6" ht="15">
      <c r="A12" s="30" t="s">
        <v>32</v>
      </c>
      <c r="B12" s="18" t="s">
        <v>70</v>
      </c>
      <c r="C12" s="32" t="s">
        <v>21</v>
      </c>
      <c r="D12" s="3">
        <v>0.8</v>
      </c>
      <c r="E12" s="26">
        <v>120000</v>
      </c>
      <c r="F12" s="19">
        <v>120000</v>
      </c>
    </row>
    <row r="13" spans="1:6" ht="15">
      <c r="A13" s="30" t="s">
        <v>33</v>
      </c>
      <c r="B13" s="18" t="s">
        <v>71</v>
      </c>
      <c r="C13" s="32" t="s">
        <v>25</v>
      </c>
      <c r="D13" s="3">
        <v>0.8</v>
      </c>
      <c r="E13" s="26">
        <v>120000</v>
      </c>
      <c r="F13" s="19">
        <v>120000</v>
      </c>
    </row>
    <row r="14" spans="1:6" ht="15">
      <c r="A14" s="30" t="s">
        <v>34</v>
      </c>
      <c r="B14" s="18" t="s">
        <v>72</v>
      </c>
      <c r="C14" s="32" t="s">
        <v>107</v>
      </c>
      <c r="D14" s="3">
        <v>0.75</v>
      </c>
      <c r="E14" s="26">
        <v>95000</v>
      </c>
      <c r="F14" s="19">
        <v>95000</v>
      </c>
    </row>
    <row r="15" spans="1:6" ht="15">
      <c r="A15" s="30" t="s">
        <v>35</v>
      </c>
      <c r="B15" s="18" t="s">
        <v>73</v>
      </c>
      <c r="C15" s="32" t="s">
        <v>108</v>
      </c>
      <c r="D15" s="3">
        <v>0.8</v>
      </c>
      <c r="E15" s="26">
        <v>120000</v>
      </c>
      <c r="F15" s="19">
        <v>120000</v>
      </c>
    </row>
    <row r="16" spans="1:6" ht="15">
      <c r="A16" s="30" t="s">
        <v>36</v>
      </c>
      <c r="B16" s="18" t="s">
        <v>74</v>
      </c>
      <c r="C16" s="32" t="s">
        <v>109</v>
      </c>
      <c r="D16" s="3">
        <v>0.75</v>
      </c>
      <c r="E16" s="26">
        <v>95000</v>
      </c>
      <c r="F16" s="19">
        <v>95000</v>
      </c>
    </row>
    <row r="17" spans="1:6" ht="15">
      <c r="A17" s="30" t="s">
        <v>37</v>
      </c>
      <c r="B17" s="18" t="s">
        <v>75</v>
      </c>
      <c r="C17" s="32" t="s">
        <v>110</v>
      </c>
      <c r="D17" s="3">
        <v>0.75</v>
      </c>
      <c r="E17" s="26">
        <v>95000</v>
      </c>
      <c r="F17" s="19">
        <v>93750</v>
      </c>
    </row>
    <row r="18" spans="1:6" ht="15">
      <c r="A18" s="30" t="s">
        <v>38</v>
      </c>
      <c r="B18" s="18" t="s">
        <v>76</v>
      </c>
      <c r="C18" s="32" t="s">
        <v>105</v>
      </c>
      <c r="D18" s="3">
        <v>0.8</v>
      </c>
      <c r="E18" s="26">
        <v>120000</v>
      </c>
      <c r="F18" s="19">
        <v>120000</v>
      </c>
    </row>
    <row r="19" spans="1:6" ht="15">
      <c r="A19" s="30" t="s">
        <v>39</v>
      </c>
      <c r="B19" s="18" t="s">
        <v>77</v>
      </c>
      <c r="C19" s="32" t="s">
        <v>111</v>
      </c>
      <c r="D19" s="3">
        <v>0.8</v>
      </c>
      <c r="E19" s="26">
        <v>120000</v>
      </c>
      <c r="F19" s="19">
        <v>120000</v>
      </c>
    </row>
    <row r="20" spans="1:6" ht="15">
      <c r="A20" s="30" t="s">
        <v>40</v>
      </c>
      <c r="B20" s="18" t="s">
        <v>78</v>
      </c>
      <c r="C20" s="32" t="s">
        <v>109</v>
      </c>
      <c r="D20" s="3">
        <v>0.75</v>
      </c>
      <c r="E20" s="26">
        <v>95000</v>
      </c>
      <c r="F20" s="19">
        <v>90000</v>
      </c>
    </row>
    <row r="21" spans="1:6" ht="15">
      <c r="A21" s="30" t="s">
        <v>41</v>
      </c>
      <c r="B21" s="18" t="s">
        <v>79</v>
      </c>
      <c r="C21" s="32" t="s">
        <v>23</v>
      </c>
      <c r="D21" s="3">
        <v>0.8</v>
      </c>
      <c r="E21" s="26">
        <v>120000</v>
      </c>
      <c r="F21" s="19">
        <v>120000</v>
      </c>
    </row>
    <row r="22" spans="1:6" ht="15">
      <c r="A22" s="30" t="s">
        <v>42</v>
      </c>
      <c r="B22" s="18" t="s">
        <v>80</v>
      </c>
      <c r="C22" s="32" t="s">
        <v>112</v>
      </c>
      <c r="D22" s="3">
        <v>0.75</v>
      </c>
      <c r="E22" s="26">
        <v>95000</v>
      </c>
      <c r="F22" s="19">
        <v>95000</v>
      </c>
    </row>
    <row r="23" spans="1:6" ht="15">
      <c r="A23" s="30" t="s">
        <v>43</v>
      </c>
      <c r="B23" s="18" t="s">
        <v>81</v>
      </c>
      <c r="C23" s="32" t="s">
        <v>113</v>
      </c>
      <c r="D23" s="3">
        <v>0.8</v>
      </c>
      <c r="E23" s="26">
        <v>100000</v>
      </c>
      <c r="F23" s="19">
        <v>100000</v>
      </c>
    </row>
    <row r="24" spans="1:6" ht="15">
      <c r="A24" s="30" t="s">
        <v>44</v>
      </c>
      <c r="B24" s="18" t="s">
        <v>82</v>
      </c>
      <c r="C24" s="32" t="s">
        <v>25</v>
      </c>
      <c r="D24" s="3">
        <v>0.8</v>
      </c>
      <c r="E24" s="26">
        <v>120000</v>
      </c>
      <c r="F24" s="19">
        <v>120000</v>
      </c>
    </row>
    <row r="25" spans="1:6" ht="15">
      <c r="A25" s="30" t="s">
        <v>45</v>
      </c>
      <c r="B25" s="18" t="s">
        <v>83</v>
      </c>
      <c r="C25" s="32" t="s">
        <v>114</v>
      </c>
      <c r="D25" s="3">
        <v>0.8</v>
      </c>
      <c r="E25" s="26">
        <v>120000</v>
      </c>
      <c r="F25" s="19">
        <v>120000</v>
      </c>
    </row>
    <row r="26" spans="1:6" ht="15">
      <c r="A26" s="30" t="s">
        <v>46</v>
      </c>
      <c r="B26" s="18" t="s">
        <v>84</v>
      </c>
      <c r="C26" s="32" t="s">
        <v>26</v>
      </c>
      <c r="D26" s="3">
        <v>0.8</v>
      </c>
      <c r="E26" s="26">
        <v>120000</v>
      </c>
      <c r="F26" s="19">
        <v>120000</v>
      </c>
    </row>
    <row r="27" spans="1:6" ht="15">
      <c r="A27" s="30" t="s">
        <v>47</v>
      </c>
      <c r="B27" s="18" t="s">
        <v>85</v>
      </c>
      <c r="C27" s="32" t="s">
        <v>112</v>
      </c>
      <c r="D27" s="3">
        <v>0.8</v>
      </c>
      <c r="E27" s="26">
        <v>120000</v>
      </c>
      <c r="F27" s="19">
        <v>120000</v>
      </c>
    </row>
    <row r="28" spans="1:6" ht="15">
      <c r="A28" s="30" t="s">
        <v>48</v>
      </c>
      <c r="B28" s="18" t="s">
        <v>86</v>
      </c>
      <c r="C28" s="32" t="s">
        <v>115</v>
      </c>
      <c r="D28" s="3">
        <v>0.8</v>
      </c>
      <c r="E28" s="26">
        <v>120000</v>
      </c>
      <c r="F28" s="19">
        <v>120000</v>
      </c>
    </row>
    <row r="29" spans="1:6" ht="15">
      <c r="A29" s="30" t="s">
        <v>49</v>
      </c>
      <c r="B29" s="18" t="s">
        <v>87</v>
      </c>
      <c r="C29" s="32" t="s">
        <v>105</v>
      </c>
      <c r="D29" s="3">
        <v>0.8</v>
      </c>
      <c r="E29" s="26">
        <v>120000</v>
      </c>
      <c r="F29" s="19">
        <v>120000</v>
      </c>
    </row>
    <row r="30" spans="1:6" ht="15">
      <c r="A30" s="30" t="s">
        <v>50</v>
      </c>
      <c r="B30" s="18" t="s">
        <v>88</v>
      </c>
      <c r="C30" s="32" t="s">
        <v>116</v>
      </c>
      <c r="D30" s="3">
        <v>0.8</v>
      </c>
      <c r="E30" s="26">
        <v>120000</v>
      </c>
      <c r="F30" s="19">
        <v>120000</v>
      </c>
    </row>
    <row r="31" spans="1:6" ht="15">
      <c r="A31" s="30" t="s">
        <v>51</v>
      </c>
      <c r="B31" s="18" t="s">
        <v>89</v>
      </c>
      <c r="C31" s="32" t="s">
        <v>110</v>
      </c>
      <c r="D31" s="3">
        <v>0.75</v>
      </c>
      <c r="E31" s="26">
        <v>95000</v>
      </c>
      <c r="F31" s="19">
        <v>95000</v>
      </c>
    </row>
    <row r="32" spans="1:6" ht="15">
      <c r="A32" s="30" t="s">
        <v>52</v>
      </c>
      <c r="B32" s="18" t="s">
        <v>90</v>
      </c>
      <c r="C32" s="32" t="s">
        <v>26</v>
      </c>
      <c r="D32" s="3">
        <v>0.75</v>
      </c>
      <c r="E32" s="26">
        <v>95000</v>
      </c>
      <c r="F32" s="19">
        <v>95000</v>
      </c>
    </row>
    <row r="33" spans="1:6" ht="15">
      <c r="A33" s="30" t="s">
        <v>53</v>
      </c>
      <c r="B33" s="18" t="s">
        <v>91</v>
      </c>
      <c r="C33" s="32" t="s">
        <v>21</v>
      </c>
      <c r="D33" s="3">
        <v>0.8</v>
      </c>
      <c r="E33" s="26">
        <v>120000</v>
      </c>
      <c r="F33" s="19">
        <v>120000</v>
      </c>
    </row>
    <row r="34" spans="1:6" ht="15">
      <c r="A34" s="30" t="s">
        <v>54</v>
      </c>
      <c r="B34" s="18" t="s">
        <v>92</v>
      </c>
      <c r="C34" s="32" t="s">
        <v>117</v>
      </c>
      <c r="D34" s="3">
        <v>0.8</v>
      </c>
      <c r="E34" s="26">
        <v>120000</v>
      </c>
      <c r="F34" s="19">
        <v>120000</v>
      </c>
    </row>
    <row r="35" spans="1:6" ht="15">
      <c r="A35" s="30" t="s">
        <v>55</v>
      </c>
      <c r="B35" s="18" t="s">
        <v>93</v>
      </c>
      <c r="C35" s="32" t="s">
        <v>110</v>
      </c>
      <c r="D35" s="3">
        <v>0.8</v>
      </c>
      <c r="E35" s="26">
        <v>120000</v>
      </c>
      <c r="F35" s="19">
        <v>120000</v>
      </c>
    </row>
    <row r="36" spans="1:6" ht="15">
      <c r="A36" s="30" t="s">
        <v>56</v>
      </c>
      <c r="B36" s="18" t="s">
        <v>94</v>
      </c>
      <c r="C36" s="32" t="s">
        <v>23</v>
      </c>
      <c r="D36" s="3">
        <v>0.8</v>
      </c>
      <c r="E36" s="26">
        <v>120000</v>
      </c>
      <c r="F36" s="19">
        <v>120000</v>
      </c>
    </row>
    <row r="37" spans="1:6" ht="15">
      <c r="A37" s="30" t="s">
        <v>57</v>
      </c>
      <c r="B37" s="18" t="s">
        <v>95</v>
      </c>
      <c r="C37" s="32" t="s">
        <v>114</v>
      </c>
      <c r="D37" s="3">
        <v>0.75</v>
      </c>
      <c r="E37" s="26">
        <v>95000</v>
      </c>
      <c r="F37" s="19">
        <v>95000</v>
      </c>
    </row>
    <row r="38" spans="1:6" ht="15">
      <c r="A38" s="30" t="s">
        <v>58</v>
      </c>
      <c r="B38" s="18" t="s">
        <v>96</v>
      </c>
      <c r="C38" s="32" t="s">
        <v>105</v>
      </c>
      <c r="D38" s="3">
        <v>0.8</v>
      </c>
      <c r="E38" s="26">
        <v>120000</v>
      </c>
      <c r="F38" s="19">
        <v>120000</v>
      </c>
    </row>
    <row r="39" spans="1:6" ht="15">
      <c r="A39" s="30" t="s">
        <v>59</v>
      </c>
      <c r="B39" s="18" t="s">
        <v>97</v>
      </c>
      <c r="C39" s="32" t="s">
        <v>24</v>
      </c>
      <c r="D39" s="3">
        <v>0.75</v>
      </c>
      <c r="E39" s="26">
        <v>95000</v>
      </c>
      <c r="F39" s="19">
        <v>95000</v>
      </c>
    </row>
    <row r="40" spans="1:6" ht="15">
      <c r="A40" s="30" t="s">
        <v>60</v>
      </c>
      <c r="B40" s="18" t="s">
        <v>98</v>
      </c>
      <c r="C40" s="32" t="s">
        <v>118</v>
      </c>
      <c r="D40" s="3">
        <v>0.8</v>
      </c>
      <c r="E40" s="26">
        <v>120000</v>
      </c>
      <c r="F40" s="19">
        <v>120000</v>
      </c>
    </row>
    <row r="41" spans="1:6" ht="15">
      <c r="A41" s="30" t="s">
        <v>61</v>
      </c>
      <c r="B41" s="18" t="s">
        <v>99</v>
      </c>
      <c r="C41" s="32" t="s">
        <v>113</v>
      </c>
      <c r="D41" s="3">
        <v>0.8</v>
      </c>
      <c r="E41" s="26">
        <v>120000</v>
      </c>
      <c r="F41" s="19">
        <v>120000</v>
      </c>
    </row>
    <row r="42" spans="1:6" ht="15">
      <c r="A42" s="30" t="s">
        <v>62</v>
      </c>
      <c r="B42" s="18" t="s">
        <v>100</v>
      </c>
      <c r="C42" s="32" t="s">
        <v>119</v>
      </c>
      <c r="D42" s="3">
        <v>0.8</v>
      </c>
      <c r="E42" s="26">
        <v>100000</v>
      </c>
      <c r="F42" s="19">
        <v>100000</v>
      </c>
    </row>
    <row r="43" spans="1:6" ht="15">
      <c r="A43" s="30" t="s">
        <v>63</v>
      </c>
      <c r="B43" s="18" t="s">
        <v>101</v>
      </c>
      <c r="C43" s="32" t="s">
        <v>21</v>
      </c>
      <c r="D43" s="3">
        <v>0.8</v>
      </c>
      <c r="E43" s="26">
        <v>120000</v>
      </c>
      <c r="F43" s="19">
        <v>120000</v>
      </c>
    </row>
    <row r="44" spans="1:6" ht="15">
      <c r="A44" s="30" t="s">
        <v>64</v>
      </c>
      <c r="B44" s="18" t="s">
        <v>102</v>
      </c>
      <c r="C44" s="32" t="s">
        <v>120</v>
      </c>
      <c r="D44" s="3">
        <v>0.75</v>
      </c>
      <c r="E44" s="26">
        <v>95000</v>
      </c>
      <c r="F44" s="19">
        <v>95000</v>
      </c>
    </row>
    <row r="45" spans="1:6" ht="15.75" thickBot="1">
      <c r="A45" s="30" t="s">
        <v>65</v>
      </c>
      <c r="B45" s="18" t="s">
        <v>103</v>
      </c>
      <c r="C45" s="32" t="s">
        <v>25</v>
      </c>
      <c r="D45" s="3">
        <v>0.75</v>
      </c>
      <c r="E45" s="26">
        <v>95000</v>
      </c>
      <c r="F45" s="19">
        <v>69474</v>
      </c>
    </row>
    <row r="46" spans="1:6" ht="15.75" thickBot="1">
      <c r="A46" s="4" t="s">
        <v>11</v>
      </c>
      <c r="B46" s="25">
        <f>SUBTOTAL(103,B8:B45)</f>
        <v>38</v>
      </c>
      <c r="C46" s="5"/>
      <c r="D46" s="6"/>
      <c r="E46" s="7">
        <f>SUM(E8:E45)</f>
        <v>4220000</v>
      </c>
      <c r="F46" s="8">
        <f>SUM(F8:F45)</f>
        <v>4188224</v>
      </c>
    </row>
    <row r="48" spans="1:6" ht="15">
      <c r="A48" s="13" t="s">
        <v>3</v>
      </c>
      <c r="B48" s="14"/>
      <c r="C48" s="14"/>
      <c r="D48" s="14"/>
      <c r="E48" s="14"/>
      <c r="F48" s="14"/>
    </row>
    <row r="49" spans="1:6" ht="15">
      <c r="A49" s="13" t="s">
        <v>5</v>
      </c>
      <c r="B49" s="13" t="s">
        <v>15</v>
      </c>
      <c r="C49" s="14"/>
      <c r="D49" s="14"/>
      <c r="E49" s="14"/>
      <c r="F49" s="14" t="s">
        <v>4</v>
      </c>
    </row>
    <row r="50" spans="1:6" ht="15">
      <c r="A50" s="13" t="s">
        <v>6</v>
      </c>
      <c r="B50" s="13" t="s">
        <v>16</v>
      </c>
      <c r="C50" s="14"/>
      <c r="D50" s="14"/>
      <c r="E50" s="14"/>
      <c r="F50" s="14" t="s">
        <v>4</v>
      </c>
    </row>
    <row r="51" spans="1:6" ht="15">
      <c r="A51" s="13" t="s">
        <v>7</v>
      </c>
      <c r="B51" s="13" t="s">
        <v>17</v>
      </c>
      <c r="C51" s="23"/>
      <c r="D51" s="15"/>
      <c r="E51" s="16"/>
      <c r="F51" s="14" t="s">
        <v>4</v>
      </c>
    </row>
    <row r="52" spans="1:6" ht="15">
      <c r="A52" s="17" t="s">
        <v>8</v>
      </c>
      <c r="B52" s="13" t="s">
        <v>18</v>
      </c>
      <c r="C52" s="23"/>
      <c r="D52" s="15"/>
      <c r="E52" s="16"/>
      <c r="F52" s="14" t="s">
        <v>9</v>
      </c>
    </row>
    <row r="53" ht="15">
      <c r="A53" s="17"/>
    </row>
    <row r="56" spans="1:6" ht="15">
      <c r="A56" s="9"/>
      <c r="B56" s="10"/>
      <c r="C56" s="10"/>
      <c r="D56" s="11"/>
      <c r="E56" s="12"/>
      <c r="F56" s="12"/>
    </row>
    <row r="63" spans="1:6" ht="15">
      <c r="A63" s="33"/>
      <c r="B63" s="33"/>
      <c r="C63" s="33"/>
      <c r="D63" s="33"/>
      <c r="E63" s="33"/>
      <c r="F63" s="33"/>
    </row>
  </sheetData>
  <sheetProtection/>
  <mergeCells count="5">
    <mergeCell ref="A63:F63"/>
    <mergeCell ref="A3:F3"/>
    <mergeCell ref="A4:F4"/>
    <mergeCell ref="A6:A7"/>
    <mergeCell ref="D6:F6"/>
  </mergeCells>
  <conditionalFormatting sqref="A56 A8:A44">
    <cfRule type="expression" priority="79" dxfId="1" stopIfTrue="1">
      <formula>$FF8=TRUE</formula>
    </cfRule>
    <cfRule type="expression" priority="80" dxfId="0" stopIfTrue="1">
      <formula>$FG8=TRUE</formula>
    </cfRule>
  </conditionalFormatting>
  <conditionalFormatting sqref="A45">
    <cfRule type="expression" priority="1" dxfId="1" stopIfTrue="1">
      <formula>$FF45=TRUE</formula>
    </cfRule>
    <cfRule type="expression" priority="2" dxfId="0" stopIfTrue="1">
      <formula>$FG45=TRUE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180. zasedání Rady Karlovarského kraje, které se uskutečnilo dne 27.1.2020 (k bodu č. 31)</dc:title>
  <dc:subject/>
  <dc:creator/>
  <cp:keywords/>
  <dc:description/>
  <cp:lastModifiedBy/>
  <dcterms:created xsi:type="dcterms:W3CDTF">2015-06-05T18:19:34Z</dcterms:created>
  <dcterms:modified xsi:type="dcterms:W3CDTF">2020-01-28T08:14:19Z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