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NEVEŘEJNÁ!$A$10:$Q$10</definedName>
    <definedName name="_xlnm._FilterDatabase" localSheetId="0" hidden="1">NEVEŘEJNÁ!$A$6:$Q$20</definedName>
  </definedNames>
  <calcPr calcId="152511"/>
</workbook>
</file>

<file path=xl/calcChain.xml><?xml version="1.0" encoding="utf-8"?>
<calcChain xmlns="http://schemas.openxmlformats.org/spreadsheetml/2006/main">
  <c r="Q20" i="1" l="1"/>
  <c r="P20" i="1" l="1"/>
  <c r="H20" i="1"/>
  <c r="G20" i="1"/>
</calcChain>
</file>

<file path=xl/sharedStrings.xml><?xml version="1.0" encoding="utf-8"?>
<sst xmlns="http://schemas.openxmlformats.org/spreadsheetml/2006/main" count="96" uniqueCount="85">
  <si>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</si>
  <si>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</si>
  <si>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</si>
  <si>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</si>
  <si>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</si>
  <si>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</si>
  <si>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</si>
  <si>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</si>
  <si>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</si>
  <si>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</si>
  <si>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Pro</t>
  </si>
  <si>
    <t>Proti</t>
  </si>
  <si>
    <t>Zdržel se</t>
  </si>
  <si>
    <t>Požadované prostředky (Kč)</t>
  </si>
  <si>
    <t>Alokovaná částka v Kč:</t>
  </si>
  <si>
    <t>Podpora vrcholového sportu</t>
  </si>
  <si>
    <t>Karlovy Vary</t>
  </si>
  <si>
    <t>KUKVX0078IDG</t>
  </si>
  <si>
    <t>3</t>
  </si>
  <si>
    <t>HC Energie Karlovy Vary s.r.o.</t>
  </si>
  <si>
    <t>02466996</t>
  </si>
  <si>
    <t>HC Energie - vrcholový sport</t>
  </si>
  <si>
    <t>KUKVX0078N4Q</t>
  </si>
  <si>
    <t>4</t>
  </si>
  <si>
    <t>LK ESKA Cheb z.s.</t>
  </si>
  <si>
    <t>01997050</t>
  </si>
  <si>
    <t>Cheb</t>
  </si>
  <si>
    <t>LK ESKA CHEB - vrcholový sport</t>
  </si>
  <si>
    <t>KUKVX0078CU9</t>
  </si>
  <si>
    <t>5</t>
  </si>
  <si>
    <t>Spolek BASKETBALOVÝ KLUB LOKOMOTIVA KARLOVY VARY</t>
  </si>
  <si>
    <t>14703513</t>
  </si>
  <si>
    <t>Vrcholový basketbal žen</t>
  </si>
  <si>
    <t>Sokolov</t>
  </si>
  <si>
    <t>KUKVX00793FQ</t>
  </si>
  <si>
    <t>8</t>
  </si>
  <si>
    <t>SK Liapor - Witte Karlovy Vary z.s.</t>
  </si>
  <si>
    <t>49750224</t>
  </si>
  <si>
    <t>Podpora A mužstva SK Liapor - Witte Karlovy Vary z.s. v roce 2019</t>
  </si>
  <si>
    <t>KUKVX0078F0U</t>
  </si>
  <si>
    <t>13</t>
  </si>
  <si>
    <t>VK Karlovarsko 2014 s.r.o.</t>
  </si>
  <si>
    <t>02950634</t>
  </si>
  <si>
    <t>Úhrada nákladů provozu volejbalového klubu VK Karlovarsko</t>
  </si>
  <si>
    <t>KUKVX0079701</t>
  </si>
  <si>
    <t>18</t>
  </si>
  <si>
    <t>Sportovní klub vozíčkářů Sharks, z.s.</t>
  </si>
  <si>
    <t>26629429</t>
  </si>
  <si>
    <t>Činnost Sportovního klubu vozíčkářů Sharks</t>
  </si>
  <si>
    <t>KUKVX007A0IJ</t>
  </si>
  <si>
    <t>31</t>
  </si>
  <si>
    <t>FK Baník Sokolov a.s.</t>
  </si>
  <si>
    <t>26407833</t>
  </si>
  <si>
    <t>Podpora činnosti profesionálního sportu ve fotbalovém klubu.</t>
  </si>
  <si>
    <t>KUKVX0079W2W</t>
  </si>
  <si>
    <t>32</t>
  </si>
  <si>
    <t>FB Hurrican, z.s.</t>
  </si>
  <si>
    <t>26518571</t>
  </si>
  <si>
    <t>Podpora 1.ligy mužů, KB junioři (nejvyšší soutěž), 1.liga dorostenců (nejvyšší soutěž)</t>
  </si>
  <si>
    <t>KUKVX007A4RI</t>
  </si>
  <si>
    <t>33</t>
  </si>
  <si>
    <t>Sportovní klub stolního tenisu Cheb, z.s.</t>
  </si>
  <si>
    <t>64840271</t>
  </si>
  <si>
    <t>Františkovy Lázně</t>
  </si>
  <si>
    <t>Podpora závodní činnosti a vrcholové přípravy ,,A" družstva mužů a juniorů.</t>
  </si>
  <si>
    <t>KUKVX007A0PK</t>
  </si>
  <si>
    <t>35</t>
  </si>
  <si>
    <t>SK vzpírání Sokolov, z.s.</t>
  </si>
  <si>
    <t>02037114</t>
  </si>
  <si>
    <t>Celoroční činnost dospělých SK vzpírání Sokolov, z.s.</t>
  </si>
  <si>
    <t>KUKVX007A5IK</t>
  </si>
  <si>
    <t>37</t>
  </si>
  <si>
    <t>ORE MTB RACING TEAM, z.s.</t>
  </si>
  <si>
    <t>05169461</t>
  </si>
  <si>
    <t>Rozvoj a podpora sportovního týmu ORE MTB RACING TEAM</t>
  </si>
  <si>
    <t>KUKVX007A6EX</t>
  </si>
  <si>
    <t>38</t>
  </si>
  <si>
    <t>SK TTC Františkovy Lázně z.s.</t>
  </si>
  <si>
    <t>05053625</t>
  </si>
  <si>
    <t>Podpora vrcholové přípravy družstev mužů, juniorů, podpora startu v nejvyšších soutěžích ČR.</t>
  </si>
  <si>
    <t>max. výše dotace jednotlivci 50.000 Kč, kolektivy 2.000.000 Kč</t>
  </si>
  <si>
    <t>Příloha 1 - ANONYMIZOVANÁ</t>
  </si>
  <si>
    <t>Hlasování výboru</t>
  </si>
  <si>
    <t>Doporučené prostředky - rada (Kč)</t>
  </si>
  <si>
    <t>Schválené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</si>
</sst>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U16" sqref="U16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0.85546875" customWidth="1"/>
    <col min="5" max="5" width="23" customWidth="1"/>
    <col min="6" max="6" width="26" customWidth="1"/>
    <col min="7" max="7" width="19.42578125" customWidth="1"/>
    <col min="8" max="8" width="20.42578125" customWidth="1"/>
    <col min="12" max="12" width="20.85546875" customWidth="1"/>
    <col min="16" max="16" width="22.7109375" customWidth="1"/>
    <col min="17" max="17" width="25.42578125" customWidth="1"/>
  </cols>
  <sheetData>
    <row r="1" spans="1:17" s="1" customFormat="1" x14ac:dyDescent="0.25">
      <c r="A1" s="5" t="s">
        <v>81</v>
      </c>
    </row>
    <row r="2" spans="1:17" s="1" customFormat="1" x14ac:dyDescent="0.25"/>
    <row r="3" spans="1:17" s="1" customFormat="1" x14ac:dyDescent="0.25">
      <c r="A3" s="5" t="s">
        <v>0</v>
      </c>
      <c r="B3" s="5"/>
      <c r="C3" s="9" t="s">
        <v>15</v>
      </c>
      <c r="E3" s="15" t="s">
        <v>80</v>
      </c>
      <c r="F3" s="15"/>
    </row>
    <row r="4" spans="1:17" s="1" customFormat="1" x14ac:dyDescent="0.25">
      <c r="A4" s="25" t="s">
        <v>14</v>
      </c>
      <c r="B4" s="26"/>
      <c r="C4" s="7">
        <v>6000000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23" t="s">
        <v>6</v>
      </c>
      <c r="G6" s="18" t="s">
        <v>13</v>
      </c>
      <c r="H6" s="18" t="s">
        <v>7</v>
      </c>
      <c r="I6" s="20" t="s">
        <v>8</v>
      </c>
      <c r="J6" s="21"/>
      <c r="K6" s="22"/>
      <c r="L6" s="18" t="s">
        <v>9</v>
      </c>
      <c r="M6" s="20" t="s">
        <v>82</v>
      </c>
      <c r="N6" s="21"/>
      <c r="O6" s="22"/>
      <c r="P6" s="18" t="s">
        <v>83</v>
      </c>
      <c r="Q6" s="18" t="s">
        <v>84</v>
      </c>
    </row>
    <row r="7" spans="1:17" s="1" customFormat="1" ht="28.5" x14ac:dyDescent="0.25">
      <c r="A7" s="19"/>
      <c r="B7" s="19"/>
      <c r="C7" s="19"/>
      <c r="D7" s="19"/>
      <c r="E7" s="19"/>
      <c r="F7" s="24"/>
      <c r="G7" s="19"/>
      <c r="H7" s="19"/>
      <c r="I7" s="4" t="s">
        <v>10</v>
      </c>
      <c r="J7" s="4" t="s">
        <v>11</v>
      </c>
      <c r="K7" s="4" t="s">
        <v>12</v>
      </c>
      <c r="L7" s="19"/>
      <c r="M7" s="4" t="s">
        <v>10</v>
      </c>
      <c r="N7" s="4" t="s">
        <v>11</v>
      </c>
      <c r="O7" s="4" t="s">
        <v>12</v>
      </c>
      <c r="P7" s="19"/>
      <c r="Q7" s="19"/>
    </row>
    <row r="8" spans="1:17" s="12" customFormat="1" ht="38.25" x14ac:dyDescent="0.25">
      <c r="A8" s="14" t="s">
        <v>54</v>
      </c>
      <c r="B8" s="10" t="s">
        <v>55</v>
      </c>
      <c r="C8" s="14" t="s">
        <v>56</v>
      </c>
      <c r="D8" s="14" t="s">
        <v>57</v>
      </c>
      <c r="E8" s="14" t="s">
        <v>16</v>
      </c>
      <c r="F8" s="14" t="s">
        <v>58</v>
      </c>
      <c r="G8" s="13">
        <v>300000</v>
      </c>
      <c r="H8" s="13">
        <v>100000</v>
      </c>
      <c r="I8" s="11"/>
      <c r="J8" s="11"/>
      <c r="K8" s="11"/>
      <c r="L8" s="16"/>
      <c r="M8" s="16"/>
      <c r="N8" s="16"/>
      <c r="O8" s="16"/>
      <c r="P8" s="13">
        <v>80000</v>
      </c>
      <c r="Q8" s="13">
        <v>80000</v>
      </c>
    </row>
    <row r="9" spans="1:17" s="12" customFormat="1" ht="38.25" x14ac:dyDescent="0.25">
      <c r="A9" s="14" t="s">
        <v>49</v>
      </c>
      <c r="B9" s="10" t="s">
        <v>50</v>
      </c>
      <c r="C9" s="14" t="s">
        <v>51</v>
      </c>
      <c r="D9" s="14" t="s">
        <v>52</v>
      </c>
      <c r="E9" s="14" t="s">
        <v>33</v>
      </c>
      <c r="F9" s="14" t="s">
        <v>53</v>
      </c>
      <c r="G9" s="13">
        <v>400000</v>
      </c>
      <c r="H9" s="13">
        <v>400000</v>
      </c>
      <c r="I9" s="11"/>
      <c r="J9" s="11"/>
      <c r="K9" s="11"/>
      <c r="L9" s="16"/>
      <c r="M9" s="16"/>
      <c r="N9" s="16"/>
      <c r="O9" s="16"/>
      <c r="P9" s="13">
        <v>400000</v>
      </c>
      <c r="Q9" s="13">
        <v>400000</v>
      </c>
    </row>
    <row r="10" spans="1:17" s="12" customFormat="1" ht="12.75" x14ac:dyDescent="0.25">
      <c r="A10" s="14" t="s">
        <v>17</v>
      </c>
      <c r="B10" s="10" t="s">
        <v>18</v>
      </c>
      <c r="C10" s="14" t="s">
        <v>19</v>
      </c>
      <c r="D10" s="14" t="s">
        <v>20</v>
      </c>
      <c r="E10" s="14" t="s">
        <v>16</v>
      </c>
      <c r="F10" s="14" t="s">
        <v>21</v>
      </c>
      <c r="G10" s="13">
        <v>2000000</v>
      </c>
      <c r="H10" s="13">
        <v>2000000</v>
      </c>
      <c r="I10" s="11"/>
      <c r="J10" s="11"/>
      <c r="K10" s="11"/>
      <c r="L10" s="16"/>
      <c r="M10" s="16"/>
      <c r="N10" s="16"/>
      <c r="O10" s="16"/>
      <c r="P10" s="13">
        <v>2000000</v>
      </c>
      <c r="Q10" s="13">
        <v>2000000</v>
      </c>
    </row>
    <row r="11" spans="1:17" s="12" customFormat="1" ht="25.5" x14ac:dyDescent="0.25">
      <c r="A11" s="14" t="s">
        <v>22</v>
      </c>
      <c r="B11" s="10" t="s">
        <v>23</v>
      </c>
      <c r="C11" s="14" t="s">
        <v>24</v>
      </c>
      <c r="D11" s="14" t="s">
        <v>25</v>
      </c>
      <c r="E11" s="14" t="s">
        <v>26</v>
      </c>
      <c r="F11" s="14" t="s">
        <v>27</v>
      </c>
      <c r="G11" s="13">
        <v>250000</v>
      </c>
      <c r="H11" s="13">
        <v>50000</v>
      </c>
      <c r="I11" s="11"/>
      <c r="J11" s="11"/>
      <c r="K11" s="11"/>
      <c r="L11" s="16"/>
      <c r="M11" s="16"/>
      <c r="N11" s="16"/>
      <c r="O11" s="16"/>
      <c r="P11" s="13">
        <v>20000</v>
      </c>
      <c r="Q11" s="13">
        <v>20000</v>
      </c>
    </row>
    <row r="12" spans="1:17" s="12" customFormat="1" ht="38.25" x14ac:dyDescent="0.25">
      <c r="A12" s="14" t="s">
        <v>70</v>
      </c>
      <c r="B12" s="10" t="s">
        <v>71</v>
      </c>
      <c r="C12" s="14" t="s">
        <v>72</v>
      </c>
      <c r="D12" s="14" t="s">
        <v>73</v>
      </c>
      <c r="E12" s="14" t="s">
        <v>16</v>
      </c>
      <c r="F12" s="14" t="s">
        <v>74</v>
      </c>
      <c r="G12" s="13">
        <v>343000</v>
      </c>
      <c r="H12" s="13">
        <v>50000</v>
      </c>
      <c r="I12" s="11"/>
      <c r="J12" s="11"/>
      <c r="K12" s="11"/>
      <c r="L12" s="16"/>
      <c r="M12" s="16"/>
      <c r="N12" s="16"/>
      <c r="O12" s="16"/>
      <c r="P12" s="13">
        <v>40000</v>
      </c>
      <c r="Q12" s="13">
        <v>40000</v>
      </c>
    </row>
    <row r="13" spans="1:17" s="12" customFormat="1" ht="38.25" x14ac:dyDescent="0.25">
      <c r="A13" s="14" t="s">
        <v>34</v>
      </c>
      <c r="B13" s="10" t="s">
        <v>35</v>
      </c>
      <c r="C13" s="14" t="s">
        <v>36</v>
      </c>
      <c r="D13" s="14" t="s">
        <v>37</v>
      </c>
      <c r="E13" s="14" t="s">
        <v>16</v>
      </c>
      <c r="F13" s="14" t="s">
        <v>38</v>
      </c>
      <c r="G13" s="13">
        <v>300000</v>
      </c>
      <c r="H13" s="13">
        <v>130000</v>
      </c>
      <c r="I13" s="11"/>
      <c r="J13" s="11"/>
      <c r="K13" s="11"/>
      <c r="L13" s="16"/>
      <c r="M13" s="16"/>
      <c r="N13" s="16"/>
      <c r="O13" s="16"/>
      <c r="P13" s="13">
        <v>100000</v>
      </c>
      <c r="Q13" s="13">
        <v>100000</v>
      </c>
    </row>
    <row r="14" spans="1:17" s="12" customFormat="1" ht="51" x14ac:dyDescent="0.25">
      <c r="A14" s="14" t="s">
        <v>75</v>
      </c>
      <c r="B14" s="10" t="s">
        <v>76</v>
      </c>
      <c r="C14" s="14" t="s">
        <v>77</v>
      </c>
      <c r="D14" s="14" t="s">
        <v>78</v>
      </c>
      <c r="E14" s="14" t="s">
        <v>63</v>
      </c>
      <c r="F14" s="14" t="s">
        <v>79</v>
      </c>
      <c r="G14" s="13">
        <v>350000</v>
      </c>
      <c r="H14" s="13">
        <v>100000</v>
      </c>
      <c r="I14" s="11"/>
      <c r="J14" s="11"/>
      <c r="K14" s="11"/>
      <c r="L14" s="16"/>
      <c r="M14" s="16"/>
      <c r="N14" s="16"/>
      <c r="O14" s="16"/>
      <c r="P14" s="13">
        <v>100000</v>
      </c>
      <c r="Q14" s="13">
        <v>100000</v>
      </c>
    </row>
    <row r="15" spans="1:17" s="12" customFormat="1" ht="25.5" x14ac:dyDescent="0.25">
      <c r="A15" s="14" t="s">
        <v>65</v>
      </c>
      <c r="B15" s="10" t="s">
        <v>66</v>
      </c>
      <c r="C15" s="14" t="s">
        <v>67</v>
      </c>
      <c r="D15" s="14" t="s">
        <v>68</v>
      </c>
      <c r="E15" s="14" t="s">
        <v>33</v>
      </c>
      <c r="F15" s="14" t="s">
        <v>69</v>
      </c>
      <c r="G15" s="13">
        <v>290000</v>
      </c>
      <c r="H15" s="13">
        <v>70000</v>
      </c>
      <c r="I15" s="11"/>
      <c r="J15" s="11"/>
      <c r="K15" s="11"/>
      <c r="L15" s="16"/>
      <c r="M15" s="16"/>
      <c r="N15" s="16"/>
      <c r="O15" s="16"/>
      <c r="P15" s="13">
        <v>50000</v>
      </c>
      <c r="Q15" s="13">
        <v>50000</v>
      </c>
    </row>
    <row r="16" spans="1:17" s="12" customFormat="1" ht="38.25" x14ac:dyDescent="0.25">
      <c r="A16" s="14" t="s">
        <v>28</v>
      </c>
      <c r="B16" s="10" t="s">
        <v>29</v>
      </c>
      <c r="C16" s="14" t="s">
        <v>30</v>
      </c>
      <c r="D16" s="14" t="s">
        <v>31</v>
      </c>
      <c r="E16" s="14" t="s">
        <v>16</v>
      </c>
      <c r="F16" s="14" t="s">
        <v>32</v>
      </c>
      <c r="G16" s="13">
        <v>1250000</v>
      </c>
      <c r="H16" s="13">
        <v>350000</v>
      </c>
      <c r="I16" s="11"/>
      <c r="J16" s="11"/>
      <c r="K16" s="11"/>
      <c r="L16" s="16"/>
      <c r="M16" s="16"/>
      <c r="N16" s="16"/>
      <c r="O16" s="16"/>
      <c r="P16" s="13">
        <v>300000</v>
      </c>
      <c r="Q16" s="13">
        <v>300000</v>
      </c>
    </row>
    <row r="17" spans="1:17" s="12" customFormat="1" ht="38.25" x14ac:dyDescent="0.25">
      <c r="A17" s="14" t="s">
        <v>59</v>
      </c>
      <c r="B17" s="10" t="s">
        <v>60</v>
      </c>
      <c r="C17" s="14" t="s">
        <v>61</v>
      </c>
      <c r="D17" s="14" t="s">
        <v>62</v>
      </c>
      <c r="E17" s="14" t="s">
        <v>63</v>
      </c>
      <c r="F17" s="14" t="s">
        <v>64</v>
      </c>
      <c r="G17" s="13">
        <v>310000</v>
      </c>
      <c r="H17" s="13">
        <v>100000</v>
      </c>
      <c r="I17" s="11"/>
      <c r="J17" s="11"/>
      <c r="K17" s="11"/>
      <c r="L17" s="16"/>
      <c r="M17" s="16"/>
      <c r="N17" s="16"/>
      <c r="O17" s="16"/>
      <c r="P17" s="13">
        <v>100000</v>
      </c>
      <c r="Q17" s="13">
        <v>100000</v>
      </c>
    </row>
    <row r="18" spans="1:17" s="12" customFormat="1" ht="25.5" x14ac:dyDescent="0.25">
      <c r="A18" s="14" t="s">
        <v>44</v>
      </c>
      <c r="B18" s="10" t="s">
        <v>45</v>
      </c>
      <c r="C18" s="14" t="s">
        <v>46</v>
      </c>
      <c r="D18" s="14" t="s">
        <v>47</v>
      </c>
      <c r="E18" s="14" t="s">
        <v>16</v>
      </c>
      <c r="F18" s="14" t="s">
        <v>48</v>
      </c>
      <c r="G18" s="13">
        <v>450000</v>
      </c>
      <c r="H18" s="13">
        <v>220000</v>
      </c>
      <c r="I18" s="11"/>
      <c r="J18" s="11"/>
      <c r="K18" s="11"/>
      <c r="L18" s="16"/>
      <c r="M18" s="16"/>
      <c r="N18" s="16"/>
      <c r="O18" s="16"/>
      <c r="P18" s="13">
        <v>200000</v>
      </c>
      <c r="Q18" s="13">
        <v>200000</v>
      </c>
    </row>
    <row r="19" spans="1:17" s="12" customFormat="1" ht="38.25" x14ac:dyDescent="0.25">
      <c r="A19" s="14" t="s">
        <v>39</v>
      </c>
      <c r="B19" s="10" t="s">
        <v>40</v>
      </c>
      <c r="C19" s="14" t="s">
        <v>41</v>
      </c>
      <c r="D19" s="14" t="s">
        <v>42</v>
      </c>
      <c r="E19" s="14" t="s">
        <v>16</v>
      </c>
      <c r="F19" s="14" t="s">
        <v>43</v>
      </c>
      <c r="G19" s="13">
        <v>1500000</v>
      </c>
      <c r="H19" s="13">
        <v>1200000</v>
      </c>
      <c r="I19" s="11"/>
      <c r="J19" s="11"/>
      <c r="K19" s="11"/>
      <c r="L19" s="16"/>
      <c r="M19" s="16"/>
      <c r="N19" s="16"/>
      <c r="O19" s="16"/>
      <c r="P19" s="13">
        <v>1050000</v>
      </c>
      <c r="Q19" s="13">
        <v>1050000</v>
      </c>
    </row>
    <row r="20" spans="1:17" s="1" customFormat="1" x14ac:dyDescent="0.25">
      <c r="G20" s="8">
        <f>SUM(G$4:G19)</f>
        <v>7743000</v>
      </c>
      <c r="H20" s="8">
        <f>SUM(H$4:H19)</f>
        <v>4770000</v>
      </c>
      <c r="I20" s="11"/>
      <c r="J20" s="11"/>
      <c r="K20" s="11"/>
      <c r="L20" s="16"/>
      <c r="M20" s="17"/>
      <c r="N20" s="17"/>
      <c r="O20" s="17"/>
      <c r="P20" s="8">
        <f>SUM(P$4:P19)</f>
        <v>4440000</v>
      </c>
      <c r="Q20" s="8">
        <f>SUM(Q$4:Q19)</f>
        <v>4440000</v>
      </c>
    </row>
    <row r="21" spans="1:17" s="3" customFormat="1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3" customFormat="1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</sheetData>
  <autoFilter ref="A6:Q20">
    <filterColumn colId="8" showButton="0"/>
    <filterColumn colId="9" showButton="0"/>
    <filterColumn colId="12" showButton="0"/>
    <filterColumn colId="13" showButton="0"/>
    <sortState ref="A9:Q20">
      <sortCondition ref="C6:C20"/>
    </sortState>
  </autoFilter>
  <mergeCells count="14">
    <mergeCell ref="D6:D7"/>
    <mergeCell ref="E6:E7"/>
    <mergeCell ref="F6:F7"/>
    <mergeCell ref="G6:G7"/>
    <mergeCell ref="A4:B4"/>
    <mergeCell ref="A6:A7"/>
    <mergeCell ref="B6:B7"/>
    <mergeCell ref="C6:C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0E84C-F4E0-4C84-ACFE-B8924FF8805F}"/>
</file>

<file path=customXml/itemProps2.xml><?xml version="1.0" encoding="utf-8"?>
<ds:datastoreItem xmlns:ds="http://schemas.openxmlformats.org/officeDocument/2006/customXml" ds:itemID="{D39F3B09-984B-458B-AB88-EBEC42D34871}"/>
</file>

<file path=customXml/itemProps3.xml><?xml version="1.0" encoding="utf-8"?>
<ds:datastoreItem xmlns:ds="http://schemas.openxmlformats.org/officeDocument/2006/customXml" ds:itemID="{80969323-D582-439A-8EAA-4A14DEE9E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51) k usnesení ze 16. jednání Zastupitelstva Karlovarského kraje, které se uskutečnilo dne 25.04.2019</dc:title>
  <dc:creator>Pokorná Karolína</dc:creator>
  <cp:lastModifiedBy>Lukášová Jana</cp:lastModifiedBy>
  <dcterms:created xsi:type="dcterms:W3CDTF">2018-08-09T09:55:29Z</dcterms:created>
  <dcterms:modified xsi:type="dcterms:W3CDTF">2019-04-26T10:39:15Z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