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19440" windowHeight="1030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NEVEŘEJNÁ!$A$9:$Q$9</definedName>
    <definedName name="_xlnm._FilterDatabase" localSheetId="0" hidden="1">NEVEŘEJNÁ!$A$6:$Q$28</definedName>
  </definedNames>
  <calcPr calcId="162913"/>
</workbook>
</file>

<file path=xl/calcChain.xml><?xml version="1.0" encoding="utf-8"?>
<calcChain xmlns="http://schemas.openxmlformats.org/spreadsheetml/2006/main">
  <c r="Q28" i="1" l="1"/>
  <c r="P28" i="1" l="1"/>
  <c r="H28" i="1"/>
  <c r="G28" i="1"/>
</calcChain>
</file>

<file path=xl/sharedStrings.xml><?xml version="1.0" encoding="utf-8"?>
<sst xmlns="http://schemas.openxmlformats.org/spreadsheetml/2006/main" count="144" uniqueCount="131">
  <si>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</si>
  <si>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</si>
  <si>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</si>
  <si>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</si>
  <si>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</si>
  <si>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</si>
  <si>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</si>
  <si>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</si>
  <si>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</si>
  <si>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</si>
  <si>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Pro</t>
  </si>
  <si>
    <t>Proti</t>
  </si>
  <si>
    <t>Zdržel se</t>
  </si>
  <si>
    <t>Požadované prostředky (Kč)</t>
  </si>
  <si>
    <t>Alokovaná částka v Kč:</t>
  </si>
  <si>
    <t>Podpora sportovních akcí</t>
  </si>
  <si>
    <t>Karlovy Vary</t>
  </si>
  <si>
    <t>KUKVX00790O2</t>
  </si>
  <si>
    <t>2</t>
  </si>
  <si>
    <t>Kolo pro život, z.s.</t>
  </si>
  <si>
    <t>03401707</t>
  </si>
  <si>
    <t>Praha</t>
  </si>
  <si>
    <t>Enduro serie 2019 - Enduro Race Klínovec</t>
  </si>
  <si>
    <t>KUKVX0079BN2</t>
  </si>
  <si>
    <t>5</t>
  </si>
  <si>
    <t>Ondrášovka Cup - Pohár mládeže, z.s.</t>
  </si>
  <si>
    <t>06971741</t>
  </si>
  <si>
    <t>ONDRÁŠOVKA CUP 2019/2020</t>
  </si>
  <si>
    <t>KUKVX0078WA5</t>
  </si>
  <si>
    <t>6</t>
  </si>
  <si>
    <t>TJ Agro Cheb, z.s.</t>
  </si>
  <si>
    <t>00522708</t>
  </si>
  <si>
    <t>Cheb</t>
  </si>
  <si>
    <t>Světový pohár spřežení CAI3* Nebanice 2019</t>
  </si>
  <si>
    <t>KUKVX00795RO</t>
  </si>
  <si>
    <t>10</t>
  </si>
  <si>
    <t>Klub Krušných hor, z.s.</t>
  </si>
  <si>
    <t>26643880</t>
  </si>
  <si>
    <t>Boží Dar</t>
  </si>
  <si>
    <t>FIS Mistrovství ČR ve Snowboardingu</t>
  </si>
  <si>
    <t>Mariánské Lázně</t>
  </si>
  <si>
    <t>Sokolov</t>
  </si>
  <si>
    <t>KUKVX0078CSJ</t>
  </si>
  <si>
    <t>15</t>
  </si>
  <si>
    <t>CITY TRIATHLON Karlovy Vary, z. s.</t>
  </si>
  <si>
    <t>27011186</t>
  </si>
  <si>
    <t>CITY TRIATHLON Sokolov 2019</t>
  </si>
  <si>
    <t>KUKVX0079CAO</t>
  </si>
  <si>
    <t>16</t>
  </si>
  <si>
    <t>Wannado, z.s.</t>
  </si>
  <si>
    <t>22839186</t>
  </si>
  <si>
    <t>Wannado Festival 2019</t>
  </si>
  <si>
    <t>KUKVX0079A8C</t>
  </si>
  <si>
    <t>17</t>
  </si>
  <si>
    <t>Hána Vladimír</t>
  </si>
  <si>
    <t>12483095</t>
  </si>
  <si>
    <t>Mezinárodní taneční soutěž GRAND PRIX Cheb 2019</t>
  </si>
  <si>
    <t>KUKVX0078CFC</t>
  </si>
  <si>
    <t>19</t>
  </si>
  <si>
    <t>Seriál závodů v triatlonu "CITY TRIATHLON" v Karlovarském kraji</t>
  </si>
  <si>
    <t>KUKVX0079U2A</t>
  </si>
  <si>
    <t>22</t>
  </si>
  <si>
    <t>TRIAL TEAM BŘEZOVÁ v AČR</t>
  </si>
  <si>
    <t>02064006</t>
  </si>
  <si>
    <t>Březová</t>
  </si>
  <si>
    <t>Mistrovství Evropy v Trialu - Březová u Sokolova 2019</t>
  </si>
  <si>
    <t>KUKVX0079UND</t>
  </si>
  <si>
    <t>24</t>
  </si>
  <si>
    <t>SKIAREÁL KLÍNOVEC s.r.o.</t>
  </si>
  <si>
    <t>43227317</t>
  </si>
  <si>
    <t>Mezinárodní závod ve sjezdu na horských kolech - iXS Downhill Cup</t>
  </si>
  <si>
    <t>Chodov</t>
  </si>
  <si>
    <t>KUKVX0078EHO</t>
  </si>
  <si>
    <t>29</t>
  </si>
  <si>
    <t>FK HVĚZDA CHEB, z.s.</t>
  </si>
  <si>
    <t>22865110</t>
  </si>
  <si>
    <t>Mezinárodní turnaj "O štít Města Chebu" v házené žen</t>
  </si>
  <si>
    <t>KUKVX007A0JE</t>
  </si>
  <si>
    <t>35</t>
  </si>
  <si>
    <t>Pegas Děpoltovice z.s.</t>
  </si>
  <si>
    <t>47698641</t>
  </si>
  <si>
    <t>Děpoltovice</t>
  </si>
  <si>
    <t>Národní skokový pohár 2019</t>
  </si>
  <si>
    <t>KUKVX0078Q6V</t>
  </si>
  <si>
    <t>37</t>
  </si>
  <si>
    <t>Biatlon Karlovarsko, z.s.</t>
  </si>
  <si>
    <t>07607857</t>
  </si>
  <si>
    <t>Karlovarský pohár v biatlonu</t>
  </si>
  <si>
    <t>KUKVX0079CM0</t>
  </si>
  <si>
    <t>38</t>
  </si>
  <si>
    <t>SK KONTAKT KARLOVY VARY, z.s.</t>
  </si>
  <si>
    <t>26541360</t>
  </si>
  <si>
    <t>XVII. POHÁREK, 1. kolo Česko-slovenského poháru v para plavání 2019</t>
  </si>
  <si>
    <t>Františkovy Lázně</t>
  </si>
  <si>
    <t>Champions team z.s.</t>
  </si>
  <si>
    <t>04350308</t>
  </si>
  <si>
    <t>KUKVX007A1ZZ</t>
  </si>
  <si>
    <t>42</t>
  </si>
  <si>
    <t>Top race agency, z.s.</t>
  </si>
  <si>
    <t>27055680</t>
  </si>
  <si>
    <t>Zábřeh</t>
  </si>
  <si>
    <t>Rock Point - Horská výzva 2019, 3.závod - Krušné hory</t>
  </si>
  <si>
    <t>KUKVX00794Q0</t>
  </si>
  <si>
    <t>44</t>
  </si>
  <si>
    <t>TCF Schicht Mariánské Lázně, z.s.</t>
  </si>
  <si>
    <t>18233341</t>
  </si>
  <si>
    <t>Uspořádání mezinárodního tenisového turnaje mládeže do 16 let v rámci Evropské tour 2019</t>
  </si>
  <si>
    <t>KUKVX007A20N</t>
  </si>
  <si>
    <t>53</t>
  </si>
  <si>
    <t>Organizace Mistrovství světa SKDUN v karate 2019</t>
  </si>
  <si>
    <t>KUKVX007A76U</t>
  </si>
  <si>
    <t>55</t>
  </si>
  <si>
    <t>Actionis, z.s.</t>
  </si>
  <si>
    <t>05734517</t>
  </si>
  <si>
    <t>Karlovarské paddleboardové závody</t>
  </si>
  <si>
    <t>KUKVX0078RNB</t>
  </si>
  <si>
    <t>58</t>
  </si>
  <si>
    <t>AUTOMOTO KLUB LOKET V AČR</t>
  </si>
  <si>
    <t>14705460</t>
  </si>
  <si>
    <t>Loket</t>
  </si>
  <si>
    <t>Grand Prix of Czech Republic</t>
  </si>
  <si>
    <t>KUKVX007903Z</t>
  </si>
  <si>
    <t>59</t>
  </si>
  <si>
    <t>AUTOMOTO KLUB MARIÁNSKÉ LÁZNĚ v AČR</t>
  </si>
  <si>
    <t>00479144</t>
  </si>
  <si>
    <t>MS na dlouhé ploché dráze - kvalifikační kolo</t>
  </si>
  <si>
    <t>maximální výše dotace 500 000 Kč</t>
  </si>
  <si>
    <t>Příloha 1 - ANONYMIZOVANÁ</t>
  </si>
  <si>
    <t>Hlasování výboru</t>
  </si>
  <si>
    <t>Schválené prostředky - zastuptelstvo</t>
  </si>
  <si>
    <t>Doporučené prostředky - rada 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</si>
</sst>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="90" zoomScaleNormal="90" workbookViewId="0">
      <selection activeCell="T22" sqref="T22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0.85546875" customWidth="1"/>
    <col min="5" max="5" width="23" customWidth="1"/>
    <col min="6" max="6" width="26" customWidth="1"/>
    <col min="7" max="7" width="19.42578125" customWidth="1"/>
    <col min="8" max="8" width="20.42578125" customWidth="1"/>
    <col min="12" max="12" width="20.85546875" customWidth="1"/>
    <col min="16" max="16" width="22.7109375" customWidth="1"/>
    <col min="17" max="17" width="25.42578125" customWidth="1"/>
  </cols>
  <sheetData>
    <row r="1" spans="1:17" s="1" customFormat="1" x14ac:dyDescent="0.25">
      <c r="A1" s="5" t="s">
        <v>127</v>
      </c>
    </row>
    <row r="2" spans="1:17" s="1" customFormat="1" x14ac:dyDescent="0.25"/>
    <row r="3" spans="1:17" s="1" customFormat="1" x14ac:dyDescent="0.25">
      <c r="A3" s="5" t="s">
        <v>0</v>
      </c>
      <c r="B3" s="5"/>
      <c r="C3" s="9" t="s">
        <v>15</v>
      </c>
      <c r="E3" s="15" t="s">
        <v>126</v>
      </c>
    </row>
    <row r="4" spans="1:17" s="1" customFormat="1" x14ac:dyDescent="0.25">
      <c r="A4" s="25" t="s">
        <v>14</v>
      </c>
      <c r="B4" s="26"/>
      <c r="C4" s="7">
        <v>3000000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1" t="s">
        <v>1</v>
      </c>
      <c r="B6" s="21" t="s">
        <v>2</v>
      </c>
      <c r="C6" s="21" t="s">
        <v>3</v>
      </c>
      <c r="D6" s="21" t="s">
        <v>4</v>
      </c>
      <c r="E6" s="21" t="s">
        <v>5</v>
      </c>
      <c r="F6" s="23" t="s">
        <v>6</v>
      </c>
      <c r="G6" s="21" t="s">
        <v>13</v>
      </c>
      <c r="H6" s="21" t="s">
        <v>7</v>
      </c>
      <c r="I6" s="27" t="s">
        <v>8</v>
      </c>
      <c r="J6" s="28"/>
      <c r="K6" s="29"/>
      <c r="L6" s="21" t="s">
        <v>9</v>
      </c>
      <c r="M6" s="27" t="s">
        <v>128</v>
      </c>
      <c r="N6" s="28"/>
      <c r="O6" s="29"/>
      <c r="P6" s="21" t="s">
        <v>130</v>
      </c>
      <c r="Q6" s="21" t="s">
        <v>129</v>
      </c>
    </row>
    <row r="7" spans="1:17" s="1" customFormat="1" ht="28.5" x14ac:dyDescent="0.25">
      <c r="A7" s="22"/>
      <c r="B7" s="22"/>
      <c r="C7" s="22"/>
      <c r="D7" s="22"/>
      <c r="E7" s="22"/>
      <c r="F7" s="24"/>
      <c r="G7" s="22"/>
      <c r="H7" s="22"/>
      <c r="I7" s="4" t="s">
        <v>10</v>
      </c>
      <c r="J7" s="4" t="s">
        <v>11</v>
      </c>
      <c r="K7" s="4" t="s">
        <v>12</v>
      </c>
      <c r="L7" s="22"/>
      <c r="M7" s="4" t="s">
        <v>10</v>
      </c>
      <c r="N7" s="4" t="s">
        <v>11</v>
      </c>
      <c r="O7" s="4" t="s">
        <v>12</v>
      </c>
      <c r="P7" s="22"/>
      <c r="Q7" s="22"/>
    </row>
    <row r="8" spans="1:17" s="12" customFormat="1" ht="25.5" x14ac:dyDescent="0.25">
      <c r="A8" s="14" t="s">
        <v>110</v>
      </c>
      <c r="B8" s="10" t="s">
        <v>111</v>
      </c>
      <c r="C8" s="14" t="s">
        <v>112</v>
      </c>
      <c r="D8" s="14" t="s">
        <v>113</v>
      </c>
      <c r="E8" s="14" t="s">
        <v>93</v>
      </c>
      <c r="F8" s="14" t="s">
        <v>114</v>
      </c>
      <c r="G8" s="13">
        <v>304500</v>
      </c>
      <c r="H8" s="13">
        <v>10000</v>
      </c>
      <c r="I8" s="11"/>
      <c r="J8" s="11"/>
      <c r="K8" s="11"/>
      <c r="L8" s="16"/>
      <c r="M8" s="16"/>
      <c r="N8" s="16"/>
      <c r="O8" s="16"/>
      <c r="P8" s="13">
        <v>10000</v>
      </c>
      <c r="Q8" s="13">
        <v>10000</v>
      </c>
    </row>
    <row r="9" spans="1:17" s="12" customFormat="1" ht="25.5" x14ac:dyDescent="0.25">
      <c r="A9" s="14" t="s">
        <v>115</v>
      </c>
      <c r="B9" s="10" t="s">
        <v>116</v>
      </c>
      <c r="C9" s="14" t="s">
        <v>117</v>
      </c>
      <c r="D9" s="14" t="s">
        <v>118</v>
      </c>
      <c r="E9" s="14" t="s">
        <v>119</v>
      </c>
      <c r="F9" s="14" t="s">
        <v>120</v>
      </c>
      <c r="G9" s="13">
        <v>1000000</v>
      </c>
      <c r="H9" s="13">
        <v>500000</v>
      </c>
      <c r="I9" s="11"/>
      <c r="J9" s="11"/>
      <c r="K9" s="11"/>
      <c r="L9" s="16"/>
      <c r="M9" s="16"/>
      <c r="N9" s="16"/>
      <c r="O9" s="16"/>
      <c r="P9" s="13">
        <v>400000</v>
      </c>
      <c r="Q9" s="13">
        <v>400000</v>
      </c>
    </row>
    <row r="10" spans="1:17" s="12" customFormat="1" ht="25.5" x14ac:dyDescent="0.25">
      <c r="A10" s="14" t="s">
        <v>121</v>
      </c>
      <c r="B10" s="10" t="s">
        <v>122</v>
      </c>
      <c r="C10" s="14" t="s">
        <v>123</v>
      </c>
      <c r="D10" s="14" t="s">
        <v>124</v>
      </c>
      <c r="E10" s="14" t="s">
        <v>40</v>
      </c>
      <c r="F10" s="14" t="s">
        <v>125</v>
      </c>
      <c r="G10" s="13">
        <v>600000</v>
      </c>
      <c r="H10" s="13">
        <v>400000</v>
      </c>
      <c r="I10" s="11"/>
      <c r="J10" s="11"/>
      <c r="K10" s="11"/>
      <c r="L10" s="16"/>
      <c r="M10" s="16"/>
      <c r="N10" s="16"/>
      <c r="O10" s="16"/>
      <c r="P10" s="13">
        <v>300000</v>
      </c>
      <c r="Q10" s="13">
        <v>300000</v>
      </c>
    </row>
    <row r="11" spans="1:17" s="12" customFormat="1" ht="12.75" x14ac:dyDescent="0.25">
      <c r="A11" s="14" t="s">
        <v>83</v>
      </c>
      <c r="B11" s="10" t="s">
        <v>84</v>
      </c>
      <c r="C11" s="14" t="s">
        <v>85</v>
      </c>
      <c r="D11" s="14" t="s">
        <v>86</v>
      </c>
      <c r="E11" s="14" t="s">
        <v>41</v>
      </c>
      <c r="F11" s="14" t="s">
        <v>87</v>
      </c>
      <c r="G11" s="13">
        <v>456000</v>
      </c>
      <c r="H11" s="13">
        <v>10000</v>
      </c>
      <c r="I11" s="11"/>
      <c r="J11" s="11"/>
      <c r="K11" s="11"/>
      <c r="L11" s="16"/>
      <c r="M11" s="16"/>
      <c r="N11" s="16"/>
      <c r="O11" s="16"/>
      <c r="P11" s="13">
        <v>10000</v>
      </c>
      <c r="Q11" s="13">
        <v>10000</v>
      </c>
    </row>
    <row r="12" spans="1:17" s="12" customFormat="1" ht="25.5" x14ac:dyDescent="0.25">
      <c r="A12" s="18" t="s">
        <v>42</v>
      </c>
      <c r="B12" s="19" t="s">
        <v>43</v>
      </c>
      <c r="C12" s="18" t="s">
        <v>44</v>
      </c>
      <c r="D12" s="18" t="s">
        <v>45</v>
      </c>
      <c r="E12" s="18" t="s">
        <v>16</v>
      </c>
      <c r="F12" s="18" t="s">
        <v>46</v>
      </c>
      <c r="G12" s="20">
        <v>300000</v>
      </c>
      <c r="H12" s="20">
        <v>0</v>
      </c>
      <c r="I12" s="16"/>
      <c r="J12" s="16"/>
      <c r="K12" s="16"/>
      <c r="L12" s="16"/>
      <c r="M12" s="16"/>
      <c r="N12" s="16"/>
      <c r="O12" s="16"/>
      <c r="P12" s="20">
        <v>0</v>
      </c>
      <c r="Q12" s="20">
        <v>0</v>
      </c>
    </row>
    <row r="13" spans="1:17" s="12" customFormat="1" ht="38.25" x14ac:dyDescent="0.25">
      <c r="A13" s="14" t="s">
        <v>57</v>
      </c>
      <c r="B13" s="10" t="s">
        <v>58</v>
      </c>
      <c r="C13" s="14" t="s">
        <v>44</v>
      </c>
      <c r="D13" s="14" t="s">
        <v>45</v>
      </c>
      <c r="E13" s="14" t="s">
        <v>16</v>
      </c>
      <c r="F13" s="14" t="s">
        <v>59</v>
      </c>
      <c r="G13" s="13">
        <v>500000</v>
      </c>
      <c r="H13" s="13">
        <v>150000</v>
      </c>
      <c r="I13" s="11"/>
      <c r="J13" s="11"/>
      <c r="K13" s="11"/>
      <c r="L13" s="16"/>
      <c r="M13" s="16"/>
      <c r="N13" s="16"/>
      <c r="O13" s="16"/>
      <c r="P13" s="13">
        <v>120000</v>
      </c>
      <c r="Q13" s="13">
        <v>120000</v>
      </c>
    </row>
    <row r="14" spans="1:17" s="12" customFormat="1" ht="25.5" x14ac:dyDescent="0.25">
      <c r="A14" s="14" t="s">
        <v>72</v>
      </c>
      <c r="B14" s="10" t="s">
        <v>73</v>
      </c>
      <c r="C14" s="14" t="s">
        <v>74</v>
      </c>
      <c r="D14" s="14" t="s">
        <v>75</v>
      </c>
      <c r="E14" s="14" t="s">
        <v>32</v>
      </c>
      <c r="F14" s="14" t="s">
        <v>76</v>
      </c>
      <c r="G14" s="13">
        <v>500000</v>
      </c>
      <c r="H14" s="13">
        <v>130000</v>
      </c>
      <c r="I14" s="11"/>
      <c r="J14" s="11"/>
      <c r="K14" s="11"/>
      <c r="L14" s="16"/>
      <c r="M14" s="16"/>
      <c r="N14" s="16"/>
      <c r="O14" s="16"/>
      <c r="P14" s="13">
        <v>100000</v>
      </c>
      <c r="Q14" s="13">
        <v>100000</v>
      </c>
    </row>
    <row r="15" spans="1:17" s="12" customFormat="1" ht="25.5" x14ac:dyDescent="0.25">
      <c r="A15" s="14" t="s">
        <v>52</v>
      </c>
      <c r="B15" s="10" t="s">
        <v>53</v>
      </c>
      <c r="C15" s="14" t="s">
        <v>54</v>
      </c>
      <c r="D15" s="14" t="s">
        <v>55</v>
      </c>
      <c r="E15" s="14" t="s">
        <v>32</v>
      </c>
      <c r="F15" s="14" t="s">
        <v>56</v>
      </c>
      <c r="G15" s="13">
        <v>225000</v>
      </c>
      <c r="H15" s="13">
        <v>70000</v>
      </c>
      <c r="I15" s="11"/>
      <c r="J15" s="11"/>
      <c r="K15" s="11"/>
      <c r="L15" s="16"/>
      <c r="M15" s="16"/>
      <c r="N15" s="16"/>
      <c r="O15" s="16"/>
      <c r="P15" s="13">
        <v>60000</v>
      </c>
      <c r="Q15" s="13">
        <v>60000</v>
      </c>
    </row>
    <row r="16" spans="1:17" s="12" customFormat="1" ht="25.5" x14ac:dyDescent="0.25">
      <c r="A16" s="14" t="s">
        <v>107</v>
      </c>
      <c r="B16" s="10" t="s">
        <v>108</v>
      </c>
      <c r="C16" s="14" t="s">
        <v>94</v>
      </c>
      <c r="D16" s="14" t="s">
        <v>95</v>
      </c>
      <c r="E16" s="14" t="s">
        <v>71</v>
      </c>
      <c r="F16" s="14" t="s">
        <v>109</v>
      </c>
      <c r="G16" s="13">
        <v>400000</v>
      </c>
      <c r="H16" s="13">
        <v>30000</v>
      </c>
      <c r="I16" s="11"/>
      <c r="J16" s="11"/>
      <c r="K16" s="11"/>
      <c r="L16" s="16"/>
      <c r="M16" s="16"/>
      <c r="N16" s="16"/>
      <c r="O16" s="16"/>
      <c r="P16" s="13">
        <v>20000</v>
      </c>
      <c r="Q16" s="13">
        <v>20000</v>
      </c>
    </row>
    <row r="17" spans="1:17" s="12" customFormat="1" ht="25.5" x14ac:dyDescent="0.25">
      <c r="A17" s="14" t="s">
        <v>34</v>
      </c>
      <c r="B17" s="10" t="s">
        <v>35</v>
      </c>
      <c r="C17" s="14" t="s">
        <v>36</v>
      </c>
      <c r="D17" s="14" t="s">
        <v>37</v>
      </c>
      <c r="E17" s="14" t="s">
        <v>38</v>
      </c>
      <c r="F17" s="14" t="s">
        <v>39</v>
      </c>
      <c r="G17" s="13">
        <v>400000</v>
      </c>
      <c r="H17" s="13">
        <v>50000</v>
      </c>
      <c r="I17" s="11"/>
      <c r="J17" s="11"/>
      <c r="K17" s="11"/>
      <c r="L17" s="16"/>
      <c r="M17" s="16"/>
      <c r="N17" s="16"/>
      <c r="O17" s="16"/>
      <c r="P17" s="13">
        <v>50000</v>
      </c>
      <c r="Q17" s="13">
        <v>50000</v>
      </c>
    </row>
    <row r="18" spans="1:17" s="12" customFormat="1" ht="25.5" x14ac:dyDescent="0.25">
      <c r="A18" s="14" t="s">
        <v>17</v>
      </c>
      <c r="B18" s="10" t="s">
        <v>18</v>
      </c>
      <c r="C18" s="14" t="s">
        <v>19</v>
      </c>
      <c r="D18" s="14" t="s">
        <v>20</v>
      </c>
      <c r="E18" s="14" t="s">
        <v>21</v>
      </c>
      <c r="F18" s="14" t="s">
        <v>22</v>
      </c>
      <c r="G18" s="13">
        <v>280700</v>
      </c>
      <c r="H18" s="13">
        <v>10000</v>
      </c>
      <c r="I18" s="11"/>
      <c r="J18" s="11"/>
      <c r="K18" s="11"/>
      <c r="L18" s="16"/>
      <c r="M18" s="16"/>
      <c r="N18" s="16"/>
      <c r="O18" s="16"/>
      <c r="P18" s="13">
        <v>10000</v>
      </c>
      <c r="Q18" s="13">
        <v>10000</v>
      </c>
    </row>
    <row r="19" spans="1:17" s="12" customFormat="1" ht="25.5" x14ac:dyDescent="0.25">
      <c r="A19" s="14" t="s">
        <v>23</v>
      </c>
      <c r="B19" s="10" t="s">
        <v>24</v>
      </c>
      <c r="C19" s="14" t="s">
        <v>25</v>
      </c>
      <c r="D19" s="14" t="s">
        <v>26</v>
      </c>
      <c r="E19" s="14" t="s">
        <v>21</v>
      </c>
      <c r="F19" s="14" t="s">
        <v>27</v>
      </c>
      <c r="G19" s="13">
        <v>282800</v>
      </c>
      <c r="H19" s="13">
        <v>10000</v>
      </c>
      <c r="I19" s="11"/>
      <c r="J19" s="11"/>
      <c r="K19" s="11"/>
      <c r="L19" s="16"/>
      <c r="M19" s="16"/>
      <c r="N19" s="16"/>
      <c r="O19" s="16"/>
      <c r="P19" s="13">
        <v>20000</v>
      </c>
      <c r="Q19" s="13">
        <v>20000</v>
      </c>
    </row>
    <row r="20" spans="1:17" s="12" customFormat="1" ht="12.75" x14ac:dyDescent="0.25">
      <c r="A20" s="14" t="s">
        <v>77</v>
      </c>
      <c r="B20" s="10" t="s">
        <v>78</v>
      </c>
      <c r="C20" s="14" t="s">
        <v>79</v>
      </c>
      <c r="D20" s="14" t="s">
        <v>80</v>
      </c>
      <c r="E20" s="14" t="s">
        <v>81</v>
      </c>
      <c r="F20" s="14" t="s">
        <v>82</v>
      </c>
      <c r="G20" s="13">
        <v>296100</v>
      </c>
      <c r="H20" s="13">
        <v>55000</v>
      </c>
      <c r="I20" s="11"/>
      <c r="J20" s="11"/>
      <c r="K20" s="11"/>
      <c r="L20" s="16"/>
      <c r="M20" s="16"/>
      <c r="N20" s="16"/>
      <c r="O20" s="16"/>
      <c r="P20" s="13">
        <v>40000</v>
      </c>
      <c r="Q20" s="13">
        <v>40000</v>
      </c>
    </row>
    <row r="21" spans="1:17" s="12" customFormat="1" ht="38.25" x14ac:dyDescent="0.25">
      <c r="A21" s="14" t="s">
        <v>88</v>
      </c>
      <c r="B21" s="10" t="s">
        <v>89</v>
      </c>
      <c r="C21" s="14" t="s">
        <v>90</v>
      </c>
      <c r="D21" s="14" t="s">
        <v>91</v>
      </c>
      <c r="E21" s="14" t="s">
        <v>16</v>
      </c>
      <c r="F21" s="14" t="s">
        <v>92</v>
      </c>
      <c r="G21" s="13">
        <v>211150</v>
      </c>
      <c r="H21" s="13">
        <v>70000</v>
      </c>
      <c r="I21" s="11"/>
      <c r="J21" s="11"/>
      <c r="K21" s="11"/>
      <c r="L21" s="16"/>
      <c r="M21" s="16"/>
      <c r="N21" s="16"/>
      <c r="O21" s="16"/>
      <c r="P21" s="13">
        <v>60000</v>
      </c>
      <c r="Q21" s="13">
        <v>60000</v>
      </c>
    </row>
    <row r="22" spans="1:17" s="12" customFormat="1" ht="38.25" x14ac:dyDescent="0.25">
      <c r="A22" s="14" t="s">
        <v>66</v>
      </c>
      <c r="B22" s="10" t="s">
        <v>67</v>
      </c>
      <c r="C22" s="14" t="s">
        <v>68</v>
      </c>
      <c r="D22" s="14" t="s">
        <v>69</v>
      </c>
      <c r="E22" s="14" t="s">
        <v>21</v>
      </c>
      <c r="F22" s="14" t="s">
        <v>70</v>
      </c>
      <c r="G22" s="13">
        <v>469000</v>
      </c>
      <c r="H22" s="13">
        <v>10000</v>
      </c>
      <c r="I22" s="11"/>
      <c r="J22" s="11"/>
      <c r="K22" s="11"/>
      <c r="L22" s="16"/>
      <c r="M22" s="16"/>
      <c r="N22" s="16"/>
      <c r="O22" s="16"/>
      <c r="P22" s="13">
        <v>10000</v>
      </c>
      <c r="Q22" s="13">
        <v>10000</v>
      </c>
    </row>
    <row r="23" spans="1:17" s="12" customFormat="1" ht="51" x14ac:dyDescent="0.25">
      <c r="A23" s="14" t="s">
        <v>102</v>
      </c>
      <c r="B23" s="10" t="s">
        <v>103</v>
      </c>
      <c r="C23" s="14" t="s">
        <v>104</v>
      </c>
      <c r="D23" s="14" t="s">
        <v>105</v>
      </c>
      <c r="E23" s="14" t="s">
        <v>40</v>
      </c>
      <c r="F23" s="14" t="s">
        <v>106</v>
      </c>
      <c r="G23" s="13">
        <v>205000</v>
      </c>
      <c r="H23" s="13">
        <v>50000</v>
      </c>
      <c r="I23" s="11"/>
      <c r="J23" s="11"/>
      <c r="K23" s="11"/>
      <c r="L23" s="16"/>
      <c r="M23" s="16"/>
      <c r="N23" s="16"/>
      <c r="O23" s="16"/>
      <c r="P23" s="13">
        <v>30000</v>
      </c>
      <c r="Q23" s="13">
        <v>30000</v>
      </c>
    </row>
    <row r="24" spans="1:17" s="12" customFormat="1" ht="25.5" x14ac:dyDescent="0.25">
      <c r="A24" s="14" t="s">
        <v>28</v>
      </c>
      <c r="B24" s="10" t="s">
        <v>29</v>
      </c>
      <c r="C24" s="14" t="s">
        <v>30</v>
      </c>
      <c r="D24" s="14" t="s">
        <v>31</v>
      </c>
      <c r="E24" s="14" t="s">
        <v>32</v>
      </c>
      <c r="F24" s="14" t="s">
        <v>33</v>
      </c>
      <c r="G24" s="13">
        <v>240000</v>
      </c>
      <c r="H24" s="13">
        <v>240000</v>
      </c>
      <c r="I24" s="11"/>
      <c r="J24" s="11"/>
      <c r="K24" s="11"/>
      <c r="L24" s="16"/>
      <c r="M24" s="16"/>
      <c r="N24" s="16"/>
      <c r="O24" s="16"/>
      <c r="P24" s="13">
        <v>230000</v>
      </c>
      <c r="Q24" s="13">
        <v>230000</v>
      </c>
    </row>
    <row r="25" spans="1:17" s="12" customFormat="1" ht="25.5" x14ac:dyDescent="0.25">
      <c r="A25" s="14" t="s">
        <v>96</v>
      </c>
      <c r="B25" s="10" t="s">
        <v>97</v>
      </c>
      <c r="C25" s="14" t="s">
        <v>98</v>
      </c>
      <c r="D25" s="14" t="s">
        <v>99</v>
      </c>
      <c r="E25" s="14" t="s">
        <v>100</v>
      </c>
      <c r="F25" s="14" t="s">
        <v>101</v>
      </c>
      <c r="G25" s="13">
        <v>250000</v>
      </c>
      <c r="H25" s="13">
        <v>10000</v>
      </c>
      <c r="I25" s="11"/>
      <c r="J25" s="11"/>
      <c r="K25" s="11"/>
      <c r="L25" s="16"/>
      <c r="M25" s="16"/>
      <c r="N25" s="16"/>
      <c r="O25" s="16"/>
      <c r="P25" s="13">
        <v>10000</v>
      </c>
      <c r="Q25" s="13">
        <v>10000</v>
      </c>
    </row>
    <row r="26" spans="1:17" s="12" customFormat="1" ht="25.5" x14ac:dyDescent="0.25">
      <c r="A26" s="14" t="s">
        <v>60</v>
      </c>
      <c r="B26" s="10" t="s">
        <v>61</v>
      </c>
      <c r="C26" s="14" t="s">
        <v>62</v>
      </c>
      <c r="D26" s="14" t="s">
        <v>63</v>
      </c>
      <c r="E26" s="14" t="s">
        <v>64</v>
      </c>
      <c r="F26" s="14" t="s">
        <v>65</v>
      </c>
      <c r="G26" s="13">
        <v>350000</v>
      </c>
      <c r="H26" s="13">
        <v>50000</v>
      </c>
      <c r="I26" s="11"/>
      <c r="J26" s="11"/>
      <c r="K26" s="11"/>
      <c r="L26" s="16"/>
      <c r="M26" s="16"/>
      <c r="N26" s="16"/>
      <c r="O26" s="16"/>
      <c r="P26" s="13">
        <v>35000</v>
      </c>
      <c r="Q26" s="13">
        <v>35000</v>
      </c>
    </row>
    <row r="27" spans="1:17" s="12" customFormat="1" ht="12.75" x14ac:dyDescent="0.25">
      <c r="A27" s="14" t="s">
        <v>47</v>
      </c>
      <c r="B27" s="10" t="s">
        <v>48</v>
      </c>
      <c r="C27" s="14" t="s">
        <v>49</v>
      </c>
      <c r="D27" s="14" t="s">
        <v>50</v>
      </c>
      <c r="E27" s="14" t="s">
        <v>21</v>
      </c>
      <c r="F27" s="14" t="s">
        <v>51</v>
      </c>
      <c r="G27" s="13">
        <v>400000</v>
      </c>
      <c r="H27" s="13">
        <v>40000</v>
      </c>
      <c r="I27" s="11"/>
      <c r="J27" s="11"/>
      <c r="K27" s="11"/>
      <c r="L27" s="16"/>
      <c r="M27" s="16"/>
      <c r="N27" s="16"/>
      <c r="O27" s="16"/>
      <c r="P27" s="13">
        <v>30000</v>
      </c>
      <c r="Q27" s="13">
        <v>30000</v>
      </c>
    </row>
    <row r="28" spans="1:17" s="1" customFormat="1" x14ac:dyDescent="0.25">
      <c r="G28" s="8">
        <f>SUM(G$4:G27)</f>
        <v>7670250</v>
      </c>
      <c r="H28" s="8">
        <f>SUM(H$4:H27)</f>
        <v>1895000</v>
      </c>
      <c r="I28" s="11"/>
      <c r="J28" s="11"/>
      <c r="K28" s="11"/>
      <c r="L28" s="16"/>
      <c r="M28" s="17"/>
      <c r="N28" s="17"/>
      <c r="O28" s="17"/>
      <c r="P28" s="8">
        <f>SUM(P$4:P27)</f>
        <v>1545000</v>
      </c>
      <c r="Q28" s="8">
        <f>SUM(Q$4:Q27)</f>
        <v>1545000</v>
      </c>
    </row>
    <row r="29" spans="1:17" s="3" customFormat="1" ht="1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3" customFormat="1" ht="1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</sheetData>
  <autoFilter ref="A6:Q28">
    <filterColumn colId="8" showButton="0"/>
    <filterColumn colId="9" showButton="0"/>
    <filterColumn colId="12" showButton="0"/>
    <filterColumn colId="13" showButton="0"/>
    <sortState ref="A9:Q28">
      <sortCondition ref="C6:C28"/>
    </sortState>
  </autoFilter>
  <mergeCells count="14">
    <mergeCell ref="Q6:Q7"/>
    <mergeCell ref="H6:H7"/>
    <mergeCell ref="I6:K6"/>
    <mergeCell ref="L6:L7"/>
    <mergeCell ref="M6:O6"/>
    <mergeCell ref="P6:P7"/>
    <mergeCell ref="D6:D7"/>
    <mergeCell ref="E6:E7"/>
    <mergeCell ref="F6:F7"/>
    <mergeCell ref="G6:G7"/>
    <mergeCell ref="A4:B4"/>
    <mergeCell ref="A6:A7"/>
    <mergeCell ref="B6:B7"/>
    <mergeCell ref="C6:C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F5BF1-AB54-4C0C-935D-2C3F7306E20C}"/>
</file>

<file path=customXml/itemProps2.xml><?xml version="1.0" encoding="utf-8"?>
<ds:datastoreItem xmlns:ds="http://schemas.openxmlformats.org/officeDocument/2006/customXml" ds:itemID="{2B105FAE-4B2D-404D-9FEF-B25381EC7E7C}"/>
</file>

<file path=customXml/itemProps3.xml><?xml version="1.0" encoding="utf-8"?>
<ds:datastoreItem xmlns:ds="http://schemas.openxmlformats.org/officeDocument/2006/customXml" ds:itemID="{1954F7C6-87BA-4317-A0CD-215AB59CD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49) k usnesení ze 16. jednání Zastupitelstva Karlovarského kraje, které se uskutečnilo dne 25.04.2019</dc:title>
  <dc:creator>Pokorná Karolína</dc:creator>
  <cp:lastModifiedBy>Lukášová Jana</cp:lastModifiedBy>
  <dcterms:created xsi:type="dcterms:W3CDTF">2018-08-09T09:55:29Z</dcterms:created>
  <dcterms:modified xsi:type="dcterms:W3CDTF">2019-04-26T10:36:49Z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