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únor\121_rada_prilohy_230206\"/>
    </mc:Choice>
  </mc:AlternateContent>
  <bookViews>
    <workbookView xWindow="0" yWindow="0" windowWidth="16245" windowHeight="8895"/>
  </bookViews>
  <sheets>
    <sheet name="NEVEŘEJNÁ" sheetId="1" r:id="rId1"/>
  </sheets>
  <definedNames>
    <definedName name="_FilterDatabase" localSheetId="0" hidden="1">NEVEŘEJNÁ!#REF!</definedName>
  </definedNames>
  <calcPr calcId="162913"/>
</workbook>
</file>

<file path=xl/calcChain.xml><?xml version="1.0" encoding="utf-8"?>
<calcChain xmlns="http://schemas.openxmlformats.org/spreadsheetml/2006/main">
  <c r="I18" i="1" l="1"/>
  <c r="J18" i="1"/>
  <c r="K18" i="1"/>
  <c r="L18" i="1"/>
  <c r="M18" i="1"/>
  <c r="N18" i="1"/>
</calcChain>
</file>

<file path=xl/sharedStrings.xml><?xml version="1.0" encoding="utf-8"?>
<sst xmlns="http://schemas.openxmlformats.org/spreadsheetml/2006/main" count="105" uniqueCount="92">
  <si>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</si>
  <si>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</si>
  <si>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</si>
  <si>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</si>
  <si>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</si>
  <si>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</si>
  <si>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</si>
  <si>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</si>
  <si>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</si>
  <si>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</si>
  <si>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>Právní statut</t>
  </si>
  <si>
    <t>Účel projektu</t>
  </si>
  <si>
    <t>Požadované prostředky (Kč)</t>
  </si>
  <si>
    <t>Navrhované prostředky - odbor (Kč)</t>
  </si>
  <si>
    <t>Komentář</t>
  </si>
  <si>
    <t xml:space="preserve">Celkem  </t>
  </si>
  <si>
    <t>Alokovaná částka v Kč:</t>
  </si>
  <si>
    <t>Žádost doručena po termínu</t>
  </si>
  <si>
    <t>Nesplnění podmínek dotačního programu</t>
  </si>
  <si>
    <t>Poznámka: Schválení nulové částky dotace znamená neposkytnutí dotace.</t>
  </si>
  <si>
    <t>Celkové prostředky projektu (Kč)</t>
  </si>
  <si>
    <t>Obnova kulturních památek</t>
  </si>
  <si>
    <t>KUKVX00A3FM6</t>
  </si>
  <si>
    <t>3</t>
  </si>
  <si>
    <t>Společenství vlastníků jednotek Vítězná 1059/7, Karlovy Vary</t>
  </si>
  <si>
    <t>Společenství vlastníků jednotek</t>
  </si>
  <si>
    <t>71178996</t>
  </si>
  <si>
    <t>Karlovy Vary</t>
  </si>
  <si>
    <t>Společenství vlastníků jednotek Vítězná 1059/7, Karlovy Vary - Karlovy Vary, Vítězná 1059/7 - oprava fasády soklu</t>
  </si>
  <si>
    <t>Oprava fasadniho soklu</t>
  </si>
  <si>
    <t>KUKVX00A38YV</t>
  </si>
  <si>
    <t>4</t>
  </si>
  <si>
    <t>Nepodnikající fyzická osoba</t>
  </si>
  <si>
    <t>Ostrov</t>
  </si>
  <si>
    <t>Horní Blatná, II. odboje 154 - výměna a výroba okenních rámů včetně mosazného kování, hrázdění domu</t>
  </si>
  <si>
    <t>dotace na rekonstrukci historického objektu, domu v ulici II. odboje 154 v obci Horní Blatná kde proběhla po schválení Národním památkovým ústavem obnova pláště budovy s renovací hrázdění, výměna oken a dveří včetně střešního krytu</t>
  </si>
  <si>
    <t>Spolek</t>
  </si>
  <si>
    <t>Římskokatolická farnost Žlutice</t>
  </si>
  <si>
    <t>Evidované církevní právnické osoby</t>
  </si>
  <si>
    <t>47699248</t>
  </si>
  <si>
    <t>Žlutice</t>
  </si>
  <si>
    <t>KUKVX00A2MOW</t>
  </si>
  <si>
    <t>30</t>
  </si>
  <si>
    <t>Čichalov, kostel Všech Svatých - obnova výplní otvorů kostela</t>
  </si>
  <si>
    <t>Replika 1 ks okna do presbytáře, výroba replik oken 2 ks do hlavní lodi kostela - jižní strana</t>
  </si>
  <si>
    <t>KUKVX00A3R7X</t>
  </si>
  <si>
    <t>41</t>
  </si>
  <si>
    <t>Dalovice</t>
  </si>
  <si>
    <t>Teplá, Havlíčkova 31, stodola - výměna střešní krytiny - II. etapa, oprava krovu a štítových prken</t>
  </si>
  <si>
    <t>Kulturní památka v historickém centru města. Jedná se o velmi památkově hodnotný objekt.</t>
  </si>
  <si>
    <t>Cheb</t>
  </si>
  <si>
    <t>Valeč</t>
  </si>
  <si>
    <t>KUKVX00A3T1D</t>
  </si>
  <si>
    <t>52</t>
  </si>
  <si>
    <t>Římskokatolická farnost Chodov</t>
  </si>
  <si>
    <t>64843866</t>
  </si>
  <si>
    <t>Chodov</t>
  </si>
  <si>
    <t>Tatrovice, kostel sv. Erharda - obnova poškozené šindelové střechy a její penetrační nátěr</t>
  </si>
  <si>
    <t>Obnova a údržba nemovité kulturní památky</t>
  </si>
  <si>
    <t>KUKVX00A3LJF</t>
  </si>
  <si>
    <t>58</t>
  </si>
  <si>
    <t>Karlovy Vary, nábřeží Jana Palacha 1026/22 - výměna 4 ks oken bytové jednotky č. 14</t>
  </si>
  <si>
    <t>Výměna 4 ks oken bytové jednotky č.14 bytového domu Nábřeží Jana Palacha 1026/22</t>
  </si>
  <si>
    <t>Obnova nemovité kulturní památky</t>
  </si>
  <si>
    <t>Římskokatolická farnost Stanovice</t>
  </si>
  <si>
    <t>69456372</t>
  </si>
  <si>
    <t>Stanovice</t>
  </si>
  <si>
    <t>KUKVX00A3TH5</t>
  </si>
  <si>
    <t>67</t>
  </si>
  <si>
    <t>Stanovice, kostel Zjevení Páně - oprava střešní krytiny a dešťových žlabů a svodů</t>
  </si>
  <si>
    <t>KUKVX00A3TLL</t>
  </si>
  <si>
    <t>70</t>
  </si>
  <si>
    <t>Terra incognita, z.s.</t>
  </si>
  <si>
    <t>22748971</t>
  </si>
  <si>
    <t>Jáchymov</t>
  </si>
  <si>
    <t>Čistá u Rovné, kostel sv. Archanděla Michaela - změna sklady plochy interiéru a zednickou stabilizaci torz obvodových zdiv</t>
  </si>
  <si>
    <t>Podpora navrácení pietního výrazu sakrálnímu prostoru jinak zaniklého města, tvořící sídelní zázemí a logický celek s Národní kulturní památkou, Středověký důl Jeroným v Čisté u Rovné</t>
  </si>
  <si>
    <t>KUKVX00A3USF</t>
  </si>
  <si>
    <t>86</t>
  </si>
  <si>
    <t>Karlovy Vary, nábřeží Jana Palacha 1026/22 - výměna 8 ks oken bytové jednotky č.3</t>
  </si>
  <si>
    <t>Výměna 8 ks oken bytové jednotky č. 3 bytového domu Nábřeží Jana Palacha 1026/22</t>
  </si>
  <si>
    <t>KUKVX00A3UU5</t>
  </si>
  <si>
    <t>87</t>
  </si>
  <si>
    <t>Valašské Meziříčí</t>
  </si>
  <si>
    <t>Jáchymov, nám. republiky 7 - výměna oken</t>
  </si>
  <si>
    <t>Výměna oken domu č.p. 7 Jáchymov, Náměstí Republiky.</t>
  </si>
  <si>
    <t>KUKVX00A3WS1</t>
  </si>
  <si>
    <t>117</t>
  </si>
  <si>
    <t>Jáchymov, Mathesiova 117 - oprava sklepení a odvodnění dvora</t>
  </si>
  <si>
    <t>Statické zajištění renesanční klenby sklepení dvora, zajištění odvodnění dvora</t>
  </si>
  <si>
    <t>Příloha 3 - ANONYMIZOVANÁ - ZÁSOBNÍK - podléhající schválení Radou Karlovarského kraje</t>
  </si>
  <si>
    <t>Fyzická osoba - anonymizováno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</si>
</sst>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abSelected="1" topLeftCell="A10" zoomScaleNormal="100" workbookViewId="0">
      <selection activeCell="C10" sqref="C10"/>
    </sheetView>
  </sheetViews>
  <sheetFormatPr defaultRowHeight="15" x14ac:dyDescent="0.25"/>
  <cols>
    <col min="1" max="1" width="17.7109375" customWidth="1"/>
    <col min="2" max="2" width="9.7109375" customWidth="1"/>
    <col min="3" max="4" width="18.7109375" customWidth="1"/>
    <col min="5" max="5" width="9.7109375" customWidth="1"/>
    <col min="6" max="6" width="15.7109375" customWidth="1"/>
    <col min="7" max="8" width="25.7109375" customWidth="1"/>
    <col min="9" max="16" width="12.7109375" customWidth="1"/>
    <col min="17" max="17" width="25.7109375" customWidth="1"/>
  </cols>
  <sheetData>
    <row r="1" spans="1:17" s="1" customFormat="1" x14ac:dyDescent="0.25">
      <c r="A1" s="4" t="s">
        <v>90</v>
      </c>
    </row>
    <row r="2" spans="1:17" s="1" customFormat="1" x14ac:dyDescent="0.25"/>
    <row r="3" spans="1:17" s="1" customFormat="1" x14ac:dyDescent="0.25">
      <c r="A3" s="4" t="s">
        <v>0</v>
      </c>
      <c r="B3" s="4"/>
      <c r="C3" s="9" t="s">
        <v>21</v>
      </c>
    </row>
    <row r="4" spans="1:17" s="1" customFormat="1" x14ac:dyDescent="0.25">
      <c r="A4" s="23" t="s">
        <v>16</v>
      </c>
      <c r="B4" s="23"/>
      <c r="C4" s="6">
        <v>20000000</v>
      </c>
    </row>
    <row r="5" spans="1:17" s="1" customFormat="1" ht="16.5" customHeight="1" x14ac:dyDescent="0.25">
      <c r="A5" s="4"/>
      <c r="B5" s="4"/>
      <c r="C5" s="2"/>
    </row>
    <row r="6" spans="1:17" s="1" customFormat="1" ht="57" x14ac:dyDescent="0.25">
      <c r="A6" s="19" t="s">
        <v>1</v>
      </c>
      <c r="B6" s="19" t="s">
        <v>2</v>
      </c>
      <c r="C6" s="19" t="s">
        <v>3</v>
      </c>
      <c r="D6" s="19" t="s">
        <v>10</v>
      </c>
      <c r="E6" s="19" t="s">
        <v>4</v>
      </c>
      <c r="F6" s="19" t="s">
        <v>5</v>
      </c>
      <c r="G6" s="18" t="s">
        <v>6</v>
      </c>
      <c r="H6" s="18" t="s">
        <v>11</v>
      </c>
      <c r="I6" s="18" t="s">
        <v>20</v>
      </c>
      <c r="J6" s="19" t="s">
        <v>12</v>
      </c>
      <c r="K6" s="19" t="s">
        <v>13</v>
      </c>
      <c r="L6" s="19" t="s">
        <v>7</v>
      </c>
      <c r="M6" s="19" t="s">
        <v>8</v>
      </c>
      <c r="N6" s="19" t="s">
        <v>9</v>
      </c>
      <c r="O6" s="19" t="s">
        <v>17</v>
      </c>
      <c r="P6" s="19" t="s">
        <v>18</v>
      </c>
      <c r="Q6" s="19" t="s">
        <v>14</v>
      </c>
    </row>
    <row r="7" spans="1:17" s="12" customFormat="1" ht="63.75" x14ac:dyDescent="0.25">
      <c r="A7" s="14" t="s">
        <v>22</v>
      </c>
      <c r="B7" s="10" t="s">
        <v>23</v>
      </c>
      <c r="C7" s="14" t="s">
        <v>24</v>
      </c>
      <c r="D7" s="14" t="s">
        <v>25</v>
      </c>
      <c r="E7" s="14" t="s">
        <v>26</v>
      </c>
      <c r="F7" s="14" t="s">
        <v>27</v>
      </c>
      <c r="G7" s="14" t="s">
        <v>28</v>
      </c>
      <c r="H7" s="14" t="s">
        <v>29</v>
      </c>
      <c r="I7" s="13">
        <v>332979</v>
      </c>
      <c r="J7" s="13">
        <v>199000</v>
      </c>
      <c r="K7" s="13">
        <v>0</v>
      </c>
      <c r="L7" s="13">
        <v>0</v>
      </c>
      <c r="M7" s="13">
        <v>0</v>
      </c>
      <c r="N7" s="13">
        <v>0</v>
      </c>
      <c r="O7" s="11"/>
      <c r="P7" s="11"/>
      <c r="Q7" s="14"/>
    </row>
    <row r="8" spans="1:17" s="12" customFormat="1" ht="114.75" x14ac:dyDescent="0.25">
      <c r="A8" s="14" t="s">
        <v>30</v>
      </c>
      <c r="B8" s="10" t="s">
        <v>31</v>
      </c>
      <c r="C8" s="14" t="s">
        <v>91</v>
      </c>
      <c r="D8" s="14" t="s">
        <v>32</v>
      </c>
      <c r="E8" s="14"/>
      <c r="F8" s="14" t="s">
        <v>33</v>
      </c>
      <c r="G8" s="14" t="s">
        <v>34</v>
      </c>
      <c r="H8" s="14" t="s">
        <v>35</v>
      </c>
      <c r="I8" s="13">
        <v>2000000</v>
      </c>
      <c r="J8" s="13">
        <v>200000</v>
      </c>
      <c r="K8" s="13">
        <v>0</v>
      </c>
      <c r="L8" s="13">
        <v>0</v>
      </c>
      <c r="M8" s="13">
        <v>0</v>
      </c>
      <c r="N8" s="13">
        <v>0</v>
      </c>
      <c r="O8" s="11"/>
      <c r="P8" s="11"/>
      <c r="Q8" s="14"/>
    </row>
    <row r="9" spans="1:17" s="12" customFormat="1" ht="51" x14ac:dyDescent="0.25">
      <c r="A9" s="14" t="s">
        <v>41</v>
      </c>
      <c r="B9" s="10" t="s">
        <v>42</v>
      </c>
      <c r="C9" s="14" t="s">
        <v>37</v>
      </c>
      <c r="D9" s="14" t="s">
        <v>38</v>
      </c>
      <c r="E9" s="14" t="s">
        <v>39</v>
      </c>
      <c r="F9" s="14" t="s">
        <v>40</v>
      </c>
      <c r="G9" s="14" t="s">
        <v>43</v>
      </c>
      <c r="H9" s="14" t="s">
        <v>44</v>
      </c>
      <c r="I9" s="13">
        <v>163974</v>
      </c>
      <c r="J9" s="13">
        <v>115000</v>
      </c>
      <c r="K9" s="13">
        <v>0</v>
      </c>
      <c r="L9" s="13">
        <v>0</v>
      </c>
      <c r="M9" s="13">
        <v>0</v>
      </c>
      <c r="N9" s="13">
        <v>0</v>
      </c>
      <c r="O9" s="11"/>
      <c r="P9" s="11"/>
      <c r="Q9" s="14"/>
    </row>
    <row r="10" spans="1:17" s="12" customFormat="1" ht="51" x14ac:dyDescent="0.25">
      <c r="A10" s="14" t="s">
        <v>45</v>
      </c>
      <c r="B10" s="10" t="s">
        <v>46</v>
      </c>
      <c r="C10" s="14" t="s">
        <v>91</v>
      </c>
      <c r="D10" s="14" t="s">
        <v>32</v>
      </c>
      <c r="E10" s="14"/>
      <c r="F10" s="14" t="s">
        <v>47</v>
      </c>
      <c r="G10" s="14" t="s">
        <v>48</v>
      </c>
      <c r="H10" s="14" t="s">
        <v>49</v>
      </c>
      <c r="I10" s="13">
        <v>247020</v>
      </c>
      <c r="J10" s="13">
        <v>140000</v>
      </c>
      <c r="K10" s="13">
        <v>0</v>
      </c>
      <c r="L10" s="13">
        <v>0</v>
      </c>
      <c r="M10" s="13">
        <v>0</v>
      </c>
      <c r="N10" s="13">
        <v>0</v>
      </c>
      <c r="O10" s="11"/>
      <c r="P10" s="11"/>
      <c r="Q10" s="14"/>
    </row>
    <row r="11" spans="1:17" s="12" customFormat="1" ht="38.25" x14ac:dyDescent="0.25">
      <c r="A11" s="14" t="s">
        <v>52</v>
      </c>
      <c r="B11" s="10" t="s">
        <v>53</v>
      </c>
      <c r="C11" s="14" t="s">
        <v>54</v>
      </c>
      <c r="D11" s="14" t="s">
        <v>38</v>
      </c>
      <c r="E11" s="14" t="s">
        <v>55</v>
      </c>
      <c r="F11" s="14" t="s">
        <v>56</v>
      </c>
      <c r="G11" s="14" t="s">
        <v>57</v>
      </c>
      <c r="H11" s="14" t="s">
        <v>58</v>
      </c>
      <c r="I11" s="13">
        <v>140000</v>
      </c>
      <c r="J11" s="13">
        <v>100000</v>
      </c>
      <c r="K11" s="13">
        <v>0</v>
      </c>
      <c r="L11" s="13">
        <v>0</v>
      </c>
      <c r="M11" s="13">
        <v>0</v>
      </c>
      <c r="N11" s="13">
        <v>0</v>
      </c>
      <c r="O11" s="11"/>
      <c r="P11" s="11"/>
      <c r="Q11" s="14"/>
    </row>
    <row r="12" spans="1:17" s="12" customFormat="1" ht="38.25" x14ac:dyDescent="0.25">
      <c r="A12" s="14" t="s">
        <v>59</v>
      </c>
      <c r="B12" s="10" t="s">
        <v>60</v>
      </c>
      <c r="C12" s="14" t="s">
        <v>91</v>
      </c>
      <c r="D12" s="14" t="s">
        <v>32</v>
      </c>
      <c r="E12" s="14"/>
      <c r="F12" s="14" t="s">
        <v>50</v>
      </c>
      <c r="G12" s="14" t="s">
        <v>61</v>
      </c>
      <c r="H12" s="14" t="s">
        <v>62</v>
      </c>
      <c r="I12" s="13">
        <v>176543</v>
      </c>
      <c r="J12" s="13">
        <v>50000</v>
      </c>
      <c r="K12" s="13">
        <v>0</v>
      </c>
      <c r="L12" s="13">
        <v>0</v>
      </c>
      <c r="M12" s="13">
        <v>0</v>
      </c>
      <c r="N12" s="13">
        <v>0</v>
      </c>
      <c r="O12" s="11"/>
      <c r="P12" s="11"/>
      <c r="Q12" s="14"/>
    </row>
    <row r="13" spans="1:17" s="12" customFormat="1" ht="38.25" x14ac:dyDescent="0.25">
      <c r="A13" s="14" t="s">
        <v>67</v>
      </c>
      <c r="B13" s="10" t="s">
        <v>68</v>
      </c>
      <c r="C13" s="14" t="s">
        <v>64</v>
      </c>
      <c r="D13" s="14" t="s">
        <v>38</v>
      </c>
      <c r="E13" s="14" t="s">
        <v>65</v>
      </c>
      <c r="F13" s="14" t="s">
        <v>66</v>
      </c>
      <c r="G13" s="14" t="s">
        <v>69</v>
      </c>
      <c r="H13" s="14" t="s">
        <v>63</v>
      </c>
      <c r="I13" s="13">
        <v>310000</v>
      </c>
      <c r="J13" s="13">
        <v>200000</v>
      </c>
      <c r="K13" s="13">
        <v>0</v>
      </c>
      <c r="L13" s="13">
        <v>0</v>
      </c>
      <c r="M13" s="13">
        <v>0</v>
      </c>
      <c r="N13" s="13">
        <v>0</v>
      </c>
      <c r="O13" s="11"/>
      <c r="P13" s="11"/>
      <c r="Q13" s="14"/>
    </row>
    <row r="14" spans="1:17" s="12" customFormat="1" ht="89.25" x14ac:dyDescent="0.25">
      <c r="A14" s="14" t="s">
        <v>70</v>
      </c>
      <c r="B14" s="10" t="s">
        <v>71</v>
      </c>
      <c r="C14" s="14" t="s">
        <v>72</v>
      </c>
      <c r="D14" s="14" t="s">
        <v>36</v>
      </c>
      <c r="E14" s="14" t="s">
        <v>73</v>
      </c>
      <c r="F14" s="14" t="s">
        <v>74</v>
      </c>
      <c r="G14" s="14" t="s">
        <v>75</v>
      </c>
      <c r="H14" s="14" t="s">
        <v>76</v>
      </c>
      <c r="I14" s="13">
        <v>75000</v>
      </c>
      <c r="J14" s="13">
        <v>50000</v>
      </c>
      <c r="K14" s="13">
        <v>0</v>
      </c>
      <c r="L14" s="13">
        <v>0</v>
      </c>
      <c r="M14" s="13">
        <v>0</v>
      </c>
      <c r="N14" s="13">
        <v>0</v>
      </c>
      <c r="O14" s="11"/>
      <c r="P14" s="11"/>
      <c r="Q14" s="14"/>
    </row>
    <row r="15" spans="1:17" s="12" customFormat="1" ht="38.25" x14ac:dyDescent="0.25">
      <c r="A15" s="14" t="s">
        <v>77</v>
      </c>
      <c r="B15" s="10" t="s">
        <v>78</v>
      </c>
      <c r="C15" s="14" t="s">
        <v>91</v>
      </c>
      <c r="D15" s="14" t="s">
        <v>32</v>
      </c>
      <c r="E15" s="14"/>
      <c r="F15" s="14" t="s">
        <v>27</v>
      </c>
      <c r="G15" s="14" t="s">
        <v>79</v>
      </c>
      <c r="H15" s="14" t="s">
        <v>80</v>
      </c>
      <c r="I15" s="13">
        <v>285481</v>
      </c>
      <c r="J15" s="13">
        <v>90000</v>
      </c>
      <c r="K15" s="13">
        <v>0</v>
      </c>
      <c r="L15" s="13">
        <v>0</v>
      </c>
      <c r="M15" s="13">
        <v>0</v>
      </c>
      <c r="N15" s="13">
        <v>0</v>
      </c>
      <c r="O15" s="11"/>
      <c r="P15" s="11"/>
      <c r="Q15" s="14"/>
    </row>
    <row r="16" spans="1:17" s="12" customFormat="1" ht="25.5" x14ac:dyDescent="0.25">
      <c r="A16" s="14" t="s">
        <v>81</v>
      </c>
      <c r="B16" s="10" t="s">
        <v>82</v>
      </c>
      <c r="C16" s="14" t="s">
        <v>91</v>
      </c>
      <c r="D16" s="14" t="s">
        <v>32</v>
      </c>
      <c r="E16" s="14"/>
      <c r="F16" s="14" t="s">
        <v>83</v>
      </c>
      <c r="G16" s="14" t="s">
        <v>84</v>
      </c>
      <c r="H16" s="14" t="s">
        <v>85</v>
      </c>
      <c r="I16" s="13">
        <v>150000</v>
      </c>
      <c r="J16" s="13">
        <v>100000</v>
      </c>
      <c r="K16" s="13">
        <v>0</v>
      </c>
      <c r="L16" s="13">
        <v>0</v>
      </c>
      <c r="M16" s="13">
        <v>0</v>
      </c>
      <c r="N16" s="13">
        <v>0</v>
      </c>
      <c r="O16" s="11"/>
      <c r="P16" s="11"/>
      <c r="Q16" s="14"/>
    </row>
    <row r="17" spans="1:17" s="1" customFormat="1" ht="38.25" x14ac:dyDescent="0.25">
      <c r="A17" s="14" t="s">
        <v>86</v>
      </c>
      <c r="B17" s="10" t="s">
        <v>87</v>
      </c>
      <c r="C17" s="14" t="s">
        <v>91</v>
      </c>
      <c r="D17" s="14" t="s">
        <v>32</v>
      </c>
      <c r="E17" s="14"/>
      <c r="F17" s="14" t="s">
        <v>51</v>
      </c>
      <c r="G17" s="14" t="s">
        <v>88</v>
      </c>
      <c r="H17" s="14" t="s">
        <v>89</v>
      </c>
      <c r="I17" s="13">
        <v>291675</v>
      </c>
      <c r="J17" s="13">
        <v>175000</v>
      </c>
      <c r="K17" s="13">
        <v>0</v>
      </c>
      <c r="L17" s="13">
        <v>0</v>
      </c>
      <c r="M17" s="13">
        <v>0</v>
      </c>
      <c r="N17" s="13">
        <v>0</v>
      </c>
      <c r="O17" s="22"/>
      <c r="P17" s="22"/>
      <c r="Q17" s="21"/>
    </row>
    <row r="18" spans="1:17" s="12" customFormat="1" x14ac:dyDescent="0.25">
      <c r="A18" s="20"/>
      <c r="B18" s="20"/>
      <c r="C18" s="20"/>
      <c r="D18" s="20"/>
      <c r="E18" s="20"/>
      <c r="F18" s="20"/>
      <c r="G18" s="20"/>
      <c r="H18" s="8" t="s">
        <v>15</v>
      </c>
      <c r="I18" s="7">
        <f t="shared" ref="I18:N18" si="0">SUM(I7:I17)</f>
        <v>4172672</v>
      </c>
      <c r="J18" s="7">
        <f t="shared" si="0"/>
        <v>1419000</v>
      </c>
      <c r="K18" s="7">
        <f t="shared" si="0"/>
        <v>0</v>
      </c>
      <c r="L18" s="7">
        <f t="shared" si="0"/>
        <v>0</v>
      </c>
      <c r="M18" s="7">
        <f t="shared" si="0"/>
        <v>0</v>
      </c>
      <c r="N18" s="7">
        <f t="shared" si="0"/>
        <v>0</v>
      </c>
      <c r="O18" s="20"/>
      <c r="P18" s="20"/>
      <c r="Q18" s="20"/>
    </row>
    <row r="19" spans="1:17" s="1" customFormat="1" x14ac:dyDescent="0.25">
      <c r="H19" s="15"/>
      <c r="I19" s="15"/>
      <c r="J19" s="16"/>
      <c r="K19" s="16"/>
      <c r="L19" s="16"/>
      <c r="M19" s="16"/>
      <c r="N19" s="16"/>
    </row>
    <row r="20" spans="1:17" s="3" customFormat="1" ht="15" customHeight="1" x14ac:dyDescent="0.2">
      <c r="A20" s="5"/>
      <c r="B20" s="5"/>
      <c r="C20" s="5"/>
      <c r="D20" s="5"/>
      <c r="E20" s="5"/>
      <c r="F20" s="5"/>
      <c r="G20" s="5"/>
      <c r="H20" s="17" t="s">
        <v>19</v>
      </c>
      <c r="I20" s="17"/>
      <c r="J20" s="5"/>
      <c r="K20" s="5"/>
      <c r="L20" s="5"/>
      <c r="M20" s="5"/>
      <c r="N20" s="5"/>
      <c r="O20" s="17"/>
      <c r="P20" s="5"/>
      <c r="Q20" s="5"/>
    </row>
    <row r="21" spans="1:17" s="3" customFormat="1" ht="1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</sheetData>
  <sortState ref="A7:Q38">
    <sortCondition descending="1" ref="L7:L38"/>
  </sortState>
  <mergeCells count="1">
    <mergeCell ref="A4:B4"/>
  </mergeCells>
  <pageMargins left="0.7" right="0.7" top="0.78740157499999996" bottom="0.78740157499999996" header="0.3" footer="0.3"/>
  <pageSetup paperSize="9" scale="48" fitToHeight="0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A29FCCC-0777-4B10-99CF-1F225EC684FF}"/>
</file>

<file path=customXml/itemProps2.xml><?xml version="1.0" encoding="utf-8"?>
<ds:datastoreItem xmlns:ds="http://schemas.openxmlformats.org/officeDocument/2006/customXml" ds:itemID="{1450CD29-B57B-4E82-B0AB-2B81D9A0BB1A}"/>
</file>

<file path=customXml/itemProps3.xml><?xml version="1.0" encoding="utf-8"?>
<ds:datastoreItem xmlns:ds="http://schemas.openxmlformats.org/officeDocument/2006/customXml" ds:itemID="{FBD8F65B-853C-4C51-A6E7-F23662E8F6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NEVEŘEJNÁ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3 k usnesení ze 121. zasedání Rady Karlovarského kraje, které se uskutečnilo dne 06.02.2023 (k bodu č. 21)</dc:title>
  <dc:creator>Hnízdil Zdeněk</dc:creator>
  <cp:lastModifiedBy>Burešová Lenka</cp:lastModifiedBy>
  <cp:lastPrinted>2023-01-26T09:42:02Z</cp:lastPrinted>
  <dcterms:created xsi:type="dcterms:W3CDTF">2018-08-09T09:55:29Z</dcterms:created>
  <dcterms:modified xsi:type="dcterms:W3CDTF">2023-02-07T07:18:41Z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