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ADA\RADY KRAJE - usneseni, zapisy, programy\rok 2023\únor\121_rada_prilohy_230206\"/>
    </mc:Choice>
  </mc:AlternateContent>
  <bookViews>
    <workbookView xWindow="0" yWindow="0" windowWidth="16245" windowHeight="8925"/>
  </bookViews>
  <sheets>
    <sheet name="NEVEŘEJNÁ" sheetId="1" r:id="rId1"/>
  </sheets>
  <definedNames>
    <definedName name="_FilterDatabase" localSheetId="0" hidden="1">NEVEŘEJNÁ!#REF!</definedName>
  </definedNames>
  <calcPr calcId="162913"/>
</workbook>
</file>

<file path=xl/calcChain.xml><?xml version="1.0" encoding="utf-8"?>
<calcChain xmlns="http://schemas.openxmlformats.org/spreadsheetml/2006/main">
  <c r="O68" i="1" l="1"/>
  <c r="N68" i="1"/>
  <c r="M68" i="1"/>
  <c r="L68" i="1"/>
  <c r="K68" i="1"/>
  <c r="J68" i="1"/>
  <c r="I68" i="1"/>
</calcChain>
</file>

<file path=xl/sharedStrings.xml><?xml version="1.0" encoding="utf-8"?>
<sst xmlns="http://schemas.openxmlformats.org/spreadsheetml/2006/main" count="492" uniqueCount="375">
  <si>
    <t>Dotační program:</t>
  </si>
  <si>
    <t>Identifikátor žádosti</t>
  </si>
  <si>
    <t>Pořadové číslo</t>
  </si>
  <si>
    <t>Žadatel</t>
  </si>
  <si>
    <t>IČO</t>
  </si>
  <si>
    <t>Město/obec</t>
  </si>
  <si>
    <t>Název projektu</t>
  </si>
  <si>
    <t>Navrhované prostředky - komise (Kč)</t>
  </si>
  <si>
    <t>Navrhované prostředky - výbor (Kč)</t>
  </si>
  <si>
    <t>Navrhované prostředky - rada kraje (Kč)</t>
  </si>
  <si>
    <t>Právní statut</t>
  </si>
  <si>
    <t>Účel projektu</t>
  </si>
  <si>
    <t>Požadované prostředky (Kč)</t>
  </si>
  <si>
    <t>Navrhované prostředky - odbor (Kč)</t>
  </si>
  <si>
    <t>Komentář</t>
  </si>
  <si>
    <t xml:space="preserve">Celkem  </t>
  </si>
  <si>
    <t>Alokovaná částka v Kč:</t>
  </si>
  <si>
    <t>Navrhované prostředky - zastupitelstvo (Kč)</t>
  </si>
  <si>
    <t>Žádost doručena po termínu</t>
  </si>
  <si>
    <t>Nesplnění podmínek dotačního programu</t>
  </si>
  <si>
    <t>Poznámka: Schválení nulové částky dotace znamená neposkytnutí dotace.</t>
  </si>
  <si>
    <t>Celkové prostředky projektu (Kč)</t>
  </si>
  <si>
    <t>Obnova kulturních památek</t>
  </si>
  <si>
    <t>KUKVX00A2NOP</t>
  </si>
  <si>
    <t>1</t>
  </si>
  <si>
    <t>Nepodnikající fyzická osoba</t>
  </si>
  <si>
    <t>Cheb</t>
  </si>
  <si>
    <t>Pomezná, tvrz - zhotovení krovu a střechy budovy chléva</t>
  </si>
  <si>
    <t>Dotace bude použita na zhotovení krovu a střechy obnovované budovy chléva, kde chceme otevřít muzeum. Práce jsou součástí našeho dlouhodobého projektu obnovy statku č.p.1 v zaniklé obci Pomezná.</t>
  </si>
  <si>
    <t>KUKVX00A2W20</t>
  </si>
  <si>
    <t>2</t>
  </si>
  <si>
    <t>Fyzická osoba podnikající dle živnostenského zákona nezapsaná v obchodním rejstříku</t>
  </si>
  <si>
    <t>Jáchymov</t>
  </si>
  <si>
    <t>Jáchymov, nám. Republiky 16 - oprava střechy a výměna celé střešní krytiny</t>
  </si>
  <si>
    <t>Oprava střechy a výměna celé střešní krytiny na objektu náměstí Republiky č.p- 16</t>
  </si>
  <si>
    <t>KUKVX00A3BAM</t>
  </si>
  <si>
    <t>5</t>
  </si>
  <si>
    <t>Obec Štědrá</t>
  </si>
  <si>
    <t>Obec</t>
  </si>
  <si>
    <t>00255041</t>
  </si>
  <si>
    <t>Štědrá</t>
  </si>
  <si>
    <t>Štědrá, zámek - restaurování kašny v zámeckém parku</t>
  </si>
  <si>
    <t>restaurování kulturní památky</t>
  </si>
  <si>
    <t>Karlovy Vary</t>
  </si>
  <si>
    <t>KUKVX00A39O2</t>
  </si>
  <si>
    <t>8</t>
  </si>
  <si>
    <t>Praha</t>
  </si>
  <si>
    <t>Jáchymov, nám Republiky 269 - statické zajištění budovy, oprava fasády, výměna oken a vstupních dveří, zajištění štoly, odvodnění</t>
  </si>
  <si>
    <t>statické zajištění budovy, rekonstrukce prostor, oprava fasády, výměna oken a vstupních dveří, projektová dokumentace k statickému zajištění zahrady proti sesuvu půdy případnému statickému zajištění štoly, odvodnění objektu</t>
  </si>
  <si>
    <t>KUKVX00A39PX</t>
  </si>
  <si>
    <t>9</t>
  </si>
  <si>
    <t>Jáchymov, nám Republiky 508 - rekonstrukce střechy, fasády, výměna oken a vstupních dveří, zajištění podlah, nové omítky</t>
  </si>
  <si>
    <t>Rekonstrukce střechy, fasády, výměna oken a vstupních dveří, rekonstrukce a statické zajištění podlah a stropů, nové omítky, projektová dokumentace k sesunuté půdě na dvorku</t>
  </si>
  <si>
    <t>KUKVX00A3GK9</t>
  </si>
  <si>
    <t>10</t>
  </si>
  <si>
    <t>projektová dokumentace a samotný projekt rekonstrukce opěrných zdí a rekonstrukce štoly, rekonstrukce přízemních mokrých a degradovaných zdí, fasáda ze zadní části objektu, aby zdí nezatékalo</t>
  </si>
  <si>
    <t>KUKVX00A2LU9</t>
  </si>
  <si>
    <t>11</t>
  </si>
  <si>
    <t>Bečov nad Teplou, Hotel Central - statické zajištění základů, zabezpečení zřícení zadní stěny, odkopání navážky v suterénu</t>
  </si>
  <si>
    <t>Pokračování ve statickém zabezpečení základů (severní strana), zabezpečení zřícené zadní stěny, odkopání navážky v suterénu objektu (tj. odvlhčení) do původní podlahy (cca 60 cm hloubky).</t>
  </si>
  <si>
    <t>KUKVX00A3MNO</t>
  </si>
  <si>
    <t>15</t>
  </si>
  <si>
    <t>Město Františkovy Lázně</t>
  </si>
  <si>
    <t>00253936</t>
  </si>
  <si>
    <t>Františkovy Lázně</t>
  </si>
  <si>
    <t>Poustka, hrad Seeberg - obnova konzervačního nátěru šindelových střech, včetně ošetření proti biologickým škůdcům</t>
  </si>
  <si>
    <t>Obnova šindelových střech areálu hradu konzervačním nátěrem včetně základního preventivního ošetření proti biologickým škůdcům – hrad, sýpka, ČOV, vodárna, hradby =cca 500m2.</t>
  </si>
  <si>
    <t>KUKVX00A3H0U</t>
  </si>
  <si>
    <t>16</t>
  </si>
  <si>
    <t>Dolní Žandov</t>
  </si>
  <si>
    <t>Salajna, č.p. 36 - dozdění základů a pilířů stodoly v havarijním stavu</t>
  </si>
  <si>
    <t>Dozdívání základů a pilířů stodoly v havarijním stavu.</t>
  </si>
  <si>
    <t>Skalná</t>
  </si>
  <si>
    <t>KUKVX00A3NEQ</t>
  </si>
  <si>
    <t>19</t>
  </si>
  <si>
    <t>Obec Andělská Hora</t>
  </si>
  <si>
    <t>00573175</t>
  </si>
  <si>
    <t>Andělská Hora</t>
  </si>
  <si>
    <t>Andělská Hora, zřícenina hradu - X. etapa statického zajištění Východního paláce, oprava vnější stěny paláce, zajištění torzálně dochovaných konstrukcí při druhé bráně</t>
  </si>
  <si>
    <t>Cílem obnovy je zachování současného stavu a vypovídací hodnoty památky, konzervace autentických prvků.</t>
  </si>
  <si>
    <t>KUKVX00A3AU1</t>
  </si>
  <si>
    <t>21</t>
  </si>
  <si>
    <t>spolek OSVAD</t>
  </si>
  <si>
    <t>Spolek</t>
  </si>
  <si>
    <t>07731531</t>
  </si>
  <si>
    <t>Chodová Planá</t>
  </si>
  <si>
    <t>Rájov, kostel sv. Jana a Pavla mučedníků - výměna napadených částí krovu a stropu, oprava nosných částí konstrukce stropu, zajištění statiky presbytáře, nové podbití napadených částí stropu</t>
  </si>
  <si>
    <t>Záchrana objektu. Bude provedena výměna napadených částí prvků a ztužení konstrukce krovu, které zcela chybí. Měněné a doplněné části budou kopírovat původní tvarové a konstrukční řešení.</t>
  </si>
  <si>
    <t>KUKVX00A3OKP</t>
  </si>
  <si>
    <t>23</t>
  </si>
  <si>
    <t>Jesenice</t>
  </si>
  <si>
    <t>Kopaniny, hrad a zámek - zhotovení kovu nad čtvrtou částí zámku a nákup krytiny na třetí a čtvrtou část budovy</t>
  </si>
  <si>
    <t>Zhotovení krovu ve čtvrté části zámku a nakoupení střešní krytiny pro zastřešení 3. a 4. části budovy.</t>
  </si>
  <si>
    <t>KUKVX00A2ZOD</t>
  </si>
  <si>
    <t>26</t>
  </si>
  <si>
    <t>Město Toužim</t>
  </si>
  <si>
    <t>00255076</t>
  </si>
  <si>
    <t>Toužim</t>
  </si>
  <si>
    <t>Toužim, městské opevnění - rozebrání a přezdění části hradeb a celoplošné přespárování zdiva z obou stran</t>
  </si>
  <si>
    <t>Projektem dojde k opravě městských hradeb, které tvoří v současné době i "oplocení" areálu domova s pečovatelskou službou v Toužimi. Hradby budou pohledově uplatněny z obou stran, z veřejné místní komunikace i z areálu DPS čp. 468.</t>
  </si>
  <si>
    <t>KUKVX00A3NX3</t>
  </si>
  <si>
    <t>34</t>
  </si>
  <si>
    <t>Statutární město Karlovy Vary</t>
  </si>
  <si>
    <t>00254657</t>
  </si>
  <si>
    <t>Karlovy Vary, Findlaterův altán - II. etapa oprav a doplnění dřevěných prvků, zachování kamenných stupňů, nátěr fasády</t>
  </si>
  <si>
    <t>Oprava poškozených částí, doplnění prvků dle původní historické předlohy, celková oprava altánu</t>
  </si>
  <si>
    <t>KUKVX00A3PKI</t>
  </si>
  <si>
    <t>35</t>
  </si>
  <si>
    <t>Město Loket</t>
  </si>
  <si>
    <t>00259489</t>
  </si>
  <si>
    <t>Loket</t>
  </si>
  <si>
    <t>Loket, kaple sv. Anny - oprava fasády kaple</t>
  </si>
  <si>
    <t>Oprava fasády kaple sv. Anny, č.p. 180, Loket</t>
  </si>
  <si>
    <t>KUKVX00A3H4A</t>
  </si>
  <si>
    <t>36</t>
  </si>
  <si>
    <t>Praha 4</t>
  </si>
  <si>
    <t>Jáchymov, Mincovní 33 - oprava střešního pláště a zřízení vikýřových oken</t>
  </si>
  <si>
    <t>Celková oprava střechní krytiny, hydroizolace a oplechování včetně výroby a osazení vikýřových oken</t>
  </si>
  <si>
    <t>KUKVX00A2YMU</t>
  </si>
  <si>
    <t>37</t>
  </si>
  <si>
    <t>Město Horní Slavkov</t>
  </si>
  <si>
    <t>00259322</t>
  </si>
  <si>
    <t>Horní Slavkov</t>
  </si>
  <si>
    <t>Horní Slavkov, děkanství č.p. 178 - statické zajištění objektu - I. fáze</t>
  </si>
  <si>
    <t>Obnova děkanství č.p. 178 - 1.fáze - statické zajištění objektu</t>
  </si>
  <si>
    <t>KUKVX00A3QHQ</t>
  </si>
  <si>
    <t>38</t>
  </si>
  <si>
    <t>Horní Blatná, Hamerská 29 - nákup střešní šindelové krytiny a rekonstrukce střechy</t>
  </si>
  <si>
    <t>Rekonstrukce střechy dle původního stavu</t>
  </si>
  <si>
    <t>KUKVX00A3B5B</t>
  </si>
  <si>
    <t>39</t>
  </si>
  <si>
    <t>Horní Slavkov, č.p. 4 - obnova krovu s renesančním stropem, výměna shnilých a ohořelých trámů ve 2. a 4. patře, zhotovení schodiště do 2. patra, oprava bran, nosníků a dokončení podlah</t>
  </si>
  <si>
    <t>Záchrana a obnova domu. Zabránit ztrátě památkových hodnot domu v havarijním technickém stavu. Rozsah destrukce krovu a dřevěných konstrukcí je značný. Je zde nebezpečí z prodlení a je nutné AKUTNĚ (!) zabránit další degradacI vedoucí k sesuvu střechy.</t>
  </si>
  <si>
    <t>KUKVX00A3S3A</t>
  </si>
  <si>
    <t>42</t>
  </si>
  <si>
    <t>Praha 4 - Modřany</t>
  </si>
  <si>
    <t>Jáchymov, nám. Republiky 148 - výměna střešního pláště</t>
  </si>
  <si>
    <t>Výměna střešního pláště</t>
  </si>
  <si>
    <t>KUKVX00A2OHH</t>
  </si>
  <si>
    <t>43</t>
  </si>
  <si>
    <t>POSTRES, s.r.o.</t>
  </si>
  <si>
    <t>Společnost s ručením omezeným</t>
  </si>
  <si>
    <t>24789917</t>
  </si>
  <si>
    <t>Šestajovice</t>
  </si>
  <si>
    <t>Jáchymov, nám. Republiky 278 - obnova vchodu domu a dveří, nová fasáda, výměna střechy a trámů, výměna oken a oprava schodů a zdiva v chodbě</t>
  </si>
  <si>
    <t>Finanční prostředky půjdou na obnovu domu, aby nedošlo ke zřícení vchodu, na novou fasádu, výměnu střechy a trámů, aby nedošlo k jejímu propadu, repliku vchodových dveří, výměnu oken, opravu původních schodů a zdiva v chodbě.</t>
  </si>
  <si>
    <t>KUKVX00A3SGH</t>
  </si>
  <si>
    <t>44</t>
  </si>
  <si>
    <t>Římskokatolická farnost Kraslice</t>
  </si>
  <si>
    <t>Evidované církevní právnické osoby</t>
  </si>
  <si>
    <t>45374872</t>
  </si>
  <si>
    <t>Kraslice</t>
  </si>
  <si>
    <t>Oloví, kostel sv. Michaela Archanděla - oprava stropní dřevěné konstrukce</t>
  </si>
  <si>
    <t>Oprava stropní dřevěné konstrukce v kostele sv. Michaela Archanděla v Oloví</t>
  </si>
  <si>
    <t>KUKVX00A3SHC</t>
  </si>
  <si>
    <t>45</t>
  </si>
  <si>
    <t>Krásná Lípa, kostel sv. Josefa - oprava krovu a střechy, včetně klempířských prací a hromosvodu se statickým zajištěním říms</t>
  </si>
  <si>
    <t>Oprava kostela sv. Josefa v Krásné Lípě/oprava krovu a střechy kostela vč. klempířských prací a hromosvodu a statické zajištění říms. Záchrana kulturní památky.</t>
  </si>
  <si>
    <t>KUKVX00A3NOC</t>
  </si>
  <si>
    <t>46</t>
  </si>
  <si>
    <t>Římskokatolická farnost Mariánské Lázně</t>
  </si>
  <si>
    <t>18235077</t>
  </si>
  <si>
    <t>Mariánské Lázně</t>
  </si>
  <si>
    <t>Lázně Kynžvart, kostel sv. Markéty - oprava napadené části krovu protézováním a výměna pozednic</t>
  </si>
  <si>
    <t>Oprava krovu. V kostele sv. Markéty byl proveden mykologický průzkum (při výskytu houby), byl objeven poměrně velký rozsah napadených míst dřevomorkou. Byl zpracován podrobný projekt na opravu napadených částí krovu firmou "Ateliér Soukup OPL Švehla.</t>
  </si>
  <si>
    <t>KUKVX00A3SMN</t>
  </si>
  <si>
    <t>47</t>
  </si>
  <si>
    <t>Římskokatolická farnost Cheb</t>
  </si>
  <si>
    <t>47722347</t>
  </si>
  <si>
    <t>Starý Hrozňatov, poutní areál Maria Loreto - vysušení obvodového zdiva ambitů a kostela</t>
  </si>
  <si>
    <t>Účelem celé akce je odsušení obvodového zdiva ambitů a kostela, tím postupné snížení vlhkosti zdiva. Tím se sníží proces degradace zdiva a zabrání se zvedání kamenné dlažby v ambitech.</t>
  </si>
  <si>
    <t>KUKVX00A3T28</t>
  </si>
  <si>
    <t>53</t>
  </si>
  <si>
    <t>Římskokatolická farnost Chodov</t>
  </si>
  <si>
    <t>64843866</t>
  </si>
  <si>
    <t>Chodov</t>
  </si>
  <si>
    <t>Nové Sedlo, kostel Nanebevstoupení Páně - oprava havarijního stavu střechy, a dešťových svodů a žlabů, statické zajištění hrázděného zdiva kostela</t>
  </si>
  <si>
    <t>Obnova a údržba nemovité kulturní památky</t>
  </si>
  <si>
    <t>KUKVX00A3T33</t>
  </si>
  <si>
    <t>55</t>
  </si>
  <si>
    <t>Římskokatolická farnost Bečov nad Teplou</t>
  </si>
  <si>
    <t>63557517</t>
  </si>
  <si>
    <t>Bečov nad Teplou</t>
  </si>
  <si>
    <t>Bečov nad Teplou, kostel sv. Jiří - obnova střešní krytiny a krovu, odstranění havarijního stavu kamenné zdi, restaurování varhan</t>
  </si>
  <si>
    <t>Obnova kulturní památky kostel sv. Jiří, Bečov nad Teplou</t>
  </si>
  <si>
    <t>KUKVX00A3T0I</t>
  </si>
  <si>
    <t>56</t>
  </si>
  <si>
    <t>Horní hrad, o.p.s.</t>
  </si>
  <si>
    <t>Obecně prospěšná společnost</t>
  </si>
  <si>
    <t>26355752</t>
  </si>
  <si>
    <t>Ostrov</t>
  </si>
  <si>
    <t>Horní Hrad, oprava a obnova Rytířského sálu a terasy, výměna poškozených částí záchranného zastřešení, nezbytné statické zásahy v areálu hradu</t>
  </si>
  <si>
    <t>Postupná záchrana a obnova areálu hradu a zámku Horní hrad</t>
  </si>
  <si>
    <t>KUKVX00A3T5T</t>
  </si>
  <si>
    <t>59</t>
  </si>
  <si>
    <t>Římskokatolická farnost Ostrov</t>
  </si>
  <si>
    <t>49750631</t>
  </si>
  <si>
    <t>Horní Blatná, kostel sv. Vavřince - dílčí oprava šindelové střechy a její ošetření penetračním nátěrem</t>
  </si>
  <si>
    <t>KUKVX00A3T8E</t>
  </si>
  <si>
    <t>61</t>
  </si>
  <si>
    <t>Jáchymov, kostel sv. Jáchyma - oprava střešní krytiny, statické zajištění trhlin ve věži kostela, restaurování kamenných ostění oken ve věži, restaurování vstupních portálů</t>
  </si>
  <si>
    <t>Obnova kulturní nemovité památky kostel sv. Jáchyma</t>
  </si>
  <si>
    <t>KUKVX00A3TA4</t>
  </si>
  <si>
    <t>63</t>
  </si>
  <si>
    <t>Římskokatolická farnost Loket</t>
  </si>
  <si>
    <t>45376450</t>
  </si>
  <si>
    <t>Obnova nemovité kulturní památky</t>
  </si>
  <si>
    <t>KUKVX00A3TFF</t>
  </si>
  <si>
    <t>65</t>
  </si>
  <si>
    <t>Římskokatolická farnost Karlovy Vary-Rybáře</t>
  </si>
  <si>
    <t>49750151</t>
  </si>
  <si>
    <t>Karlovy Vary, kostel Povýšení sv. Kříže - obnova střešní krytin</t>
  </si>
  <si>
    <t>KUKVX00A3TJV</t>
  </si>
  <si>
    <t>68</t>
  </si>
  <si>
    <t>Římskokatolická farnost Karlovy Vary-Stará Role</t>
  </si>
  <si>
    <t>69456691</t>
  </si>
  <si>
    <t>Karlovy Vary - Stará Role - Karlovy Vary, kostel Nanebevstoupení Páně - obnova střešní krytiny na hlavní lodi a presbytáři a restaurování vitrážových oken</t>
  </si>
  <si>
    <t>KUKVX00A3TKQ</t>
  </si>
  <si>
    <t>69</t>
  </si>
  <si>
    <t>Karlovy Vary - Sedlec, kostel sv. Anny - obnova poškozeného, vazného trámu v podkroví a obnova poškozené krytiny</t>
  </si>
  <si>
    <t>KUKVX00A3TP1</t>
  </si>
  <si>
    <t>73</t>
  </si>
  <si>
    <t>Římskokatolická farnost Žlutice</t>
  </si>
  <si>
    <t>47699248</t>
  </si>
  <si>
    <t>Žlutice</t>
  </si>
  <si>
    <t>Valeč, kostel Narození sv. Jana Křtitele - havárie omítek kupole nad hlavním oltářem</t>
  </si>
  <si>
    <t>Valeč, kostel Narození sv. Jana Křtitele - oprava havárie omítek kupole nad hlavním oltářem</t>
  </si>
  <si>
    <t>KUKVX00A3U4R</t>
  </si>
  <si>
    <t>76</t>
  </si>
  <si>
    <t>Valašské Meziříčí</t>
  </si>
  <si>
    <t>Starý Rybník, hrad a zámek - oprava střechy špýcharu IV. etapa, obnova okenních výplní špýcharu, oprava střechy zámku VII. etapa, statické zajištění III. etapa, oprava fasád kaple</t>
  </si>
  <si>
    <t>Oprava střechy špýcharu - IV. etapa. Obnova okenních výplní zámku a špýcharu. Oprava střechy zámku - VII. etapa. Statické zajištění zříceniny hradu - III. etapa. Oprava fasád kaple.</t>
  </si>
  <si>
    <t>KUKVX00A3TUC</t>
  </si>
  <si>
    <t>77</t>
  </si>
  <si>
    <t>STATEK DOUBRAVA, s.r.o.</t>
  </si>
  <si>
    <t>25213865</t>
  </si>
  <si>
    <t>Lipová</t>
  </si>
  <si>
    <t>Doubrava č.p. 15 - obnova historického hrázdění, oprava nosného trámu na kolně</t>
  </si>
  <si>
    <t>Obnova historického hrázdění na obytné budově a kolně Doubrava 15 a oprava nosného trámu na kolně. Jedná se o hrázděný statek v obci Doubrava/Lipová.</t>
  </si>
  <si>
    <t>KUKVX00A3U6H</t>
  </si>
  <si>
    <t>81</t>
  </si>
  <si>
    <t>Valeč</t>
  </si>
  <si>
    <t>Valeč, bývalý pivovar - doplnění 94 ks kleštin a protézy vazného trámu, statické zajištění jižní stěny ocelovým táhlem</t>
  </si>
  <si>
    <t>záchrana objektu</t>
  </si>
  <si>
    <t>KUKVX00A3RXB</t>
  </si>
  <si>
    <t>83</t>
  </si>
  <si>
    <t>Komárov č.p. 12 - oprava krovu a výměna střešního pláště</t>
  </si>
  <si>
    <t>Obnova v rámci kraje ojedinělé kulturní památky v havarijním stavu.</t>
  </si>
  <si>
    <t>KUKVX00A3PF7</t>
  </si>
  <si>
    <t>84</t>
  </si>
  <si>
    <t>Hrad Loket, o.p.s.</t>
  </si>
  <si>
    <t>25237896</t>
  </si>
  <si>
    <t>Hrad Loket, Severní palác - restaurování omítek zbylých dvou obvodových stěn, doplnění oken v místnostech č. 211 a 208</t>
  </si>
  <si>
    <t>Objekt Severního paláce je pouze částečně zpřístupněn veřejnosti, je v dezolátním stavu, kde je nestabilní prostředí. V důsledku chybějících oken dochází k prudkým změnám klimatu, což ubližuje freskové výzdobě, která se zde ve fragmentech zachovala.</t>
  </si>
  <si>
    <t>KUKVX00A3QXI</t>
  </si>
  <si>
    <t>85</t>
  </si>
  <si>
    <t>Hrad Loket, Severní palác - restaurování a instalování polychromovaných záklopových stropů</t>
  </si>
  <si>
    <t>Objekt Severního paláce je pouze částečně zpřístupněn veřejnosti, postupně se obnovuje ve své kráse, v roce 2022 byly realizovány restaurátorské práce omítek. Nyní je na řadě restaurování a instalování polychromovaných záklopových stropů.</t>
  </si>
  <si>
    <t>KUKVX00A3JUA</t>
  </si>
  <si>
    <t>88</t>
  </si>
  <si>
    <t>Karlovy Vary, vzorkovna porcelánu Karla Knolla -  dokončující restaurátorské práce na fasádě objektu</t>
  </si>
  <si>
    <t>Pokračující obnova objektu ojedinělé kulturní secesní památky rámci KK i ČR dle st.povolení z roku 2006 s předpokládanou podporou z programu Podpora obnovy kult.památek prostřednictvím ORP, Statutárního města K.Vary a KK</t>
  </si>
  <si>
    <t>KUKVX00A3RS0</t>
  </si>
  <si>
    <t>92</t>
  </si>
  <si>
    <t>Město Jáchymov</t>
  </si>
  <si>
    <t>00254622</t>
  </si>
  <si>
    <t>Jáchymov, Palečkův hrad - I. etapa stabilizace hradu a jezírka</t>
  </si>
  <si>
    <t>Účelem dotace je stabilizace pozůstatků Palečkova hradu včetně jezírka na p.p.č.4629/9, k.ú. Jáchymov - Rovnost</t>
  </si>
  <si>
    <t>KUKVX00A3PZF</t>
  </si>
  <si>
    <t>94</t>
  </si>
  <si>
    <t>Město Boží Dar</t>
  </si>
  <si>
    <t>00479705</t>
  </si>
  <si>
    <t>Boží Dar</t>
  </si>
  <si>
    <t>Boží Dar, kostel sv. Anny - dokončení restaurování pravého bočního oltáře Krista Spasitele a zahájení restaurování levého bočního oltáře Panny Marie Lurdské</t>
  </si>
  <si>
    <t>Dokončení restaurování pravého bočního oltáře Krista Spasitele a zahájení restaurování (záchranných prací) levého bočního oltáře Panny Marie Lurdské v kostele sv. Anny v Božím Daru</t>
  </si>
  <si>
    <t>Římskokatolická farnost Skalná</t>
  </si>
  <si>
    <t>47720760</t>
  </si>
  <si>
    <t>KUKVX00A3VM2</t>
  </si>
  <si>
    <t>96</t>
  </si>
  <si>
    <t>Královské Poříčí, Dlouhá 7 - záchrana dřevěných konstrukcí hrázdění východního a západního štítu a bočních hrázděných konstrukcí</t>
  </si>
  <si>
    <t>Záchrana dřevěných konstrukcí hrázdění východního a západního štítu a bočních hrázděných konstrukcí. V prvním nadzemním podlaží pokračování rekonstrukce vazných trámů, rekonstrukce stropu, podlahy. Hliněné omítky.</t>
  </si>
  <si>
    <t>KUKVX00A3R0W</t>
  </si>
  <si>
    <t>98</t>
  </si>
  <si>
    <t>Praha 10</t>
  </si>
  <si>
    <t>Jáchymov, nám. Republiky 149 - oprava střešní konstrukce (dřevěný záklop, krytina a lemování)</t>
  </si>
  <si>
    <t>Generální oprava celkové střešní konstrukce (dřevěný záklop, střešní krytina, lemování)</t>
  </si>
  <si>
    <t>KUKVX00A3ULE</t>
  </si>
  <si>
    <t>99</t>
  </si>
  <si>
    <t>Město Bečov nad Teplou</t>
  </si>
  <si>
    <t>00254410</t>
  </si>
  <si>
    <t>Bečov nad Teplou, ZUŠ J. Labitzkého - oprava pláště budovy</t>
  </si>
  <si>
    <t>Oprava historické budovy - opláštění</t>
  </si>
  <si>
    <t>KUKVX00A3VWO</t>
  </si>
  <si>
    <t>101</t>
  </si>
  <si>
    <t>Jáchymov, nám. Republiky 130 - rekonstrukce objektu - bourací práce</t>
  </si>
  <si>
    <t>Rekonstrukce historického objektu</t>
  </si>
  <si>
    <t>KUKVX00A3VZ9</t>
  </si>
  <si>
    <t>103</t>
  </si>
  <si>
    <t>Josefov</t>
  </si>
  <si>
    <t>Hřebeny, Hrad Hartenberg - statické zajištění, dozdívky a stabilizace, zastřešení</t>
  </si>
  <si>
    <t>Statické zajištění a stabilizace hradu Hartenberg</t>
  </si>
  <si>
    <t>KUKVX00A3W2N</t>
  </si>
  <si>
    <t>104</t>
  </si>
  <si>
    <t>Skalná, sv. Jana Křtitele - restaurování lavic</t>
  </si>
  <si>
    <t>Účelem dotace je oprava (restaurování) lavic v kostele sv. Jana Křtitele ve Skalné.</t>
  </si>
  <si>
    <t>KUKVX00A3VCG</t>
  </si>
  <si>
    <t>105</t>
  </si>
  <si>
    <t>Město Teplá</t>
  </si>
  <si>
    <t>00255050</t>
  </si>
  <si>
    <t>Teplá</t>
  </si>
  <si>
    <t>Beranov, boží muka z roku 1727 - očištění, konzervace, zpevnění kamene a doplnění modelace</t>
  </si>
  <si>
    <t>Restaurování sloupkových kamenných božích muk z roku 1727.</t>
  </si>
  <si>
    <t>KUKVX00A3WAJ</t>
  </si>
  <si>
    <t>106</t>
  </si>
  <si>
    <t>Luby, kostel sv. Ondřeje - oprava střešního pláště, včetně krovu, podbití a hromosvodu</t>
  </si>
  <si>
    <t>Účelem dotace je oprava střešního pláště, včetně krovu, podbití a hromosvodu na kostele sv. Ondřeje v Lubech.</t>
  </si>
  <si>
    <t>KUKVX00A3WBE</t>
  </si>
  <si>
    <t>107</t>
  </si>
  <si>
    <t>Město Chyše</t>
  </si>
  <si>
    <t>00254614</t>
  </si>
  <si>
    <t>Chyše</t>
  </si>
  <si>
    <t>Chyše, Klášter Obutých Karmelitánů - oprava střechy - V. etapa</t>
  </si>
  <si>
    <t>Oprava střechy kláštera V. etapa</t>
  </si>
  <si>
    <t>KUKVX00A3VVT</t>
  </si>
  <si>
    <t>108</t>
  </si>
  <si>
    <t>Kanonie premonstrátů Teplá</t>
  </si>
  <si>
    <t>00479365</t>
  </si>
  <si>
    <t>Mnichov, kostel sv. Petra a Pavla - oprava střechy, výměna střešní krytiny a klempířských prvků</t>
  </si>
  <si>
    <t>Oprava střechy, výměna střešní krytiny a klempířských prvků kostela sv. Petra a Pavla v Mnichově -
pokračování prací</t>
  </si>
  <si>
    <t>KUKVX00A3QL6</t>
  </si>
  <si>
    <t>109</t>
  </si>
  <si>
    <t>AGROFLORA GOLL s.r.o.</t>
  </si>
  <si>
    <t>07950501</t>
  </si>
  <si>
    <t>Jáchymov, Bělohorská 714 - stabilizování kleneb ocelovými sítěmi, otlučení omítek, dozdění děr, odčerpání vody ze sklepa, zajištění odtoku spodních vod</t>
  </si>
  <si>
    <t>Dotace bude použita na obnovu objektu umístěného v MPZ města Jáchymov, který byl desítky let opuštěný a vlivem několika požárů, ztrátou zastřešení a působením mnoha mrazových cyklů zcela zchátral.</t>
  </si>
  <si>
    <t>KUKVX00A3QKB</t>
  </si>
  <si>
    <t>110</t>
  </si>
  <si>
    <t>Jáchymov, nám. Republiky 275 - obnova klenutých stropů a schodiště, klempířských prvků, rekonstrukce fasády, nové vnitřní omítky, repliky dveří a rekonstrukce sklepení</t>
  </si>
  <si>
    <t>Dotace bude použita na obnovu objektu umístěného v městské památkové zóně města Jáchymov, který byl desítky let opuštěný a vlivem exogenních faktorů chátral.</t>
  </si>
  <si>
    <t>KUKVX00A2NL4</t>
  </si>
  <si>
    <t>112</t>
  </si>
  <si>
    <t>SRUBMONT  Forest  s.r.o.</t>
  </si>
  <si>
    <t>05359911</t>
  </si>
  <si>
    <t>Skalná, hrad Vildštejn - oprava střešní konstrukce a opláštění hradu</t>
  </si>
  <si>
    <t>Oprava střešní konstrukce a opláštění hradu Vildštejn - havarijní stav</t>
  </si>
  <si>
    <t>KUKVX00A3QPM</t>
  </si>
  <si>
    <t>113</t>
  </si>
  <si>
    <t>Klínovecká stavební s.r.o.</t>
  </si>
  <si>
    <t>61776726</t>
  </si>
  <si>
    <t>Jáchymov, Štěpova 756 - vyklizení a dekontaminace objektu, ošetření dřeva, dočasné zastřešení</t>
  </si>
  <si>
    <t>Dotace bude použita na obnovu objektu za hranicí městské památkové zóny města Jáchymov, který byl desítky let opuštěný a vlivem exogenních faktorů chátral. Jedná se o secesní vilu, unikátní příklad lázeňské architektury z počátku 20. století.</t>
  </si>
  <si>
    <t>KUKVX00A3W0X</t>
  </si>
  <si>
    <t>115</t>
  </si>
  <si>
    <t>Ovesné Kladruby</t>
  </si>
  <si>
    <t>Vysočany u Ovesných Kladrub - vnější omítky, štukování, barevný nátěr, osazení okapního systému</t>
  </si>
  <si>
    <t>1) Budova A - dokončení prací na arkádě
2) Budova B - fasáda a vnitřní omítky v hosp. části 
3) Budova C - okapy
4) zastřešení zdi hlavní brány</t>
  </si>
  <si>
    <t>KUKVX00A3WY7</t>
  </si>
  <si>
    <t>116</t>
  </si>
  <si>
    <t>Nova Role</t>
  </si>
  <si>
    <t>Hřebečná, ev. č. 32 - statické zajištění, oprava střechy objektu</t>
  </si>
  <si>
    <t>oprava</t>
  </si>
  <si>
    <t>KUKVX00A3X2G</t>
  </si>
  <si>
    <t>118</t>
  </si>
  <si>
    <t>Obec Čichalov</t>
  </si>
  <si>
    <t>00480304</t>
  </si>
  <si>
    <t>Čichalov</t>
  </si>
  <si>
    <t>Mokrá u Čichalova - renovace podstavce, a výroba těla památného kříže</t>
  </si>
  <si>
    <t>Celková rekonstrukce památného kříže na p.p.č. 341 v k.ú. Mokrá u Chyší</t>
  </si>
  <si>
    <t>Fyzická osoba - anonymizováno</t>
  </si>
  <si>
    <t>Podnikající fyzická osoba - anonymizováno</t>
  </si>
  <si>
    <t>Příloha 2 - ANONYMIZOVANÁ - podléhající schválení Zastupitelstvem Karlovarského kraje</t>
  </si>
  <si>
    <t>Horní Slavkov, kostel sv. Anny - dílčí obnova stropních maleb a štukové výzdoby</t>
  </si>
  <si>
    <t>Jáchymov, nám Republiky 521 - zpřístupnění štoly, obnova fasády ze zadní části objektu</t>
  </si>
  <si>
    <t>Nedodání všech povinných příloh</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</si>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</sst>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b/>
      <sz val="11"/>
      <name val="Times New Roman"/>
      <family val="1"/>
      <charset val="238"/>
    </font>
    <font>
      <b/>
      <sz val="11"/>
      <color rgb="FFFF0000"/>
      <name val="Times New Roman"/>
      <family val="1"/>
      <charset val="238"/>
    </font>
    <font>
      <b/>
      <sz val="10"/>
      <color theme="1"/>
      <name val="Calibri"/>
      <family val="2"/>
      <charset val="238"/>
      <scheme val="minor"/>
    </font>
    <font>
      <b/>
      <sz val="11"/>
      <color theme="1"/>
      <name val="Times New Roman"/>
      <family val="1"/>
      <charset val="238"/>
    </font>
    <font>
      <sz val="10"/>
      <color theme="1"/>
      <name val="Times New Roman"/>
      <family val="1"/>
      <charset val="238"/>
    </font>
    <font>
      <b/>
      <sz val="10"/>
      <color theme="1"/>
      <name val="Times New Roman"/>
      <family val="1"/>
      <charset val="23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0" fillId="0" borderId="0" xfId="0"/>
    <xf numFmtId="0" fontId="2" fillId="0" borderId="0" xfId="0" applyFont="1"/>
    <xf numFmtId="0" fontId="3" fillId="0" borderId="0" xfId="0" applyFont="1" applyFill="1"/>
    <xf numFmtId="0" fontId="4" fillId="0" borderId="0" xfId="0" applyFont="1"/>
    <xf numFmtId="0" fontId="3" fillId="0" borderId="0" xfId="0" applyFont="1" applyFill="1" applyBorder="1"/>
    <xf numFmtId="4" fontId="4" fillId="0" borderId="0" xfId="0" applyNumberFormat="1" applyFont="1" applyAlignment="1">
      <alignment horizontal="right"/>
    </xf>
    <xf numFmtId="4" fontId="4" fillId="0" borderId="1" xfId="0" applyNumberFormat="1" applyFont="1" applyBorder="1" applyAlignment="1">
      <alignment horizontal="right"/>
    </xf>
    <xf numFmtId="4" fontId="4" fillId="0" borderId="1" xfId="0" applyNumberFormat="1" applyFont="1" applyBorder="1" applyAlignment="1">
      <alignment horizontal="right" vertical="center"/>
    </xf>
    <xf numFmtId="0" fontId="4" fillId="0" borderId="0" xfId="0" applyFont="1" applyAlignment="1">
      <alignment horizontal="left"/>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center" vertical="center"/>
    </xf>
    <xf numFmtId="4"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4" fontId="4" fillId="0" borderId="0" xfId="0" applyNumberFormat="1" applyFont="1" applyBorder="1" applyAlignment="1">
      <alignment horizontal="right" vertical="center"/>
    </xf>
    <xf numFmtId="4" fontId="4" fillId="0" borderId="0" xfId="0" applyNumberFormat="1" applyFont="1" applyBorder="1" applyAlignment="1">
      <alignment horizontal="right"/>
    </xf>
    <xf numFmtId="0" fontId="1" fillId="0" borderId="0" xfId="0" applyFont="1" applyAlignment="1">
      <alignment vertical="center"/>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xf numFmtId="0" fontId="4" fillId="0" borderId="0" xfId="0" applyFont="1" applyAlignment="1"/>
    <xf numFmtId="0" fontId="0" fillId="0" borderId="0" xfId="0"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tabSelected="1" topLeftCell="A61" zoomScale="90" zoomScaleNormal="90" workbookViewId="0">
      <selection activeCell="R74" sqref="R74"/>
    </sheetView>
  </sheetViews>
  <sheetFormatPr defaultRowHeight="15" x14ac:dyDescent="0.25"/>
  <cols>
    <col min="1" max="1" width="17.7109375" customWidth="1"/>
    <col min="2" max="2" width="9.7109375" customWidth="1"/>
    <col min="3" max="4" width="18.7109375" customWidth="1"/>
    <col min="5" max="5" width="9.7109375" customWidth="1"/>
    <col min="6" max="6" width="15.7109375" customWidth="1"/>
    <col min="7" max="8" width="25.7109375" customWidth="1"/>
    <col min="9" max="9" width="14.7109375" customWidth="1"/>
    <col min="10" max="10" width="14.28515625" customWidth="1"/>
    <col min="11" max="11" width="14" customWidth="1"/>
    <col min="12" max="12" width="14.140625" customWidth="1"/>
    <col min="13" max="13" width="12.7109375" customWidth="1"/>
    <col min="14" max="14" width="14.7109375" customWidth="1"/>
    <col min="15" max="15" width="14.140625" customWidth="1"/>
    <col min="16" max="17" width="12.7109375" customWidth="1"/>
    <col min="18" max="18" width="25.7109375" customWidth="1"/>
  </cols>
  <sheetData>
    <row r="1" spans="1:18" s="1" customFormat="1" x14ac:dyDescent="0.25">
      <c r="A1" s="4" t="s">
        <v>370</v>
      </c>
    </row>
    <row r="2" spans="1:18" s="1" customFormat="1" x14ac:dyDescent="0.25"/>
    <row r="3" spans="1:18" s="1" customFormat="1" x14ac:dyDescent="0.25">
      <c r="A3" s="4" t="s">
        <v>0</v>
      </c>
      <c r="B3" s="4"/>
      <c r="C3" s="9" t="s">
        <v>22</v>
      </c>
    </row>
    <row r="4" spans="1:18" s="1" customFormat="1" x14ac:dyDescent="0.25">
      <c r="A4" s="22" t="s">
        <v>16</v>
      </c>
      <c r="B4" s="23"/>
      <c r="C4" s="6">
        <v>20000000</v>
      </c>
    </row>
    <row r="5" spans="1:18" s="1" customFormat="1" x14ac:dyDescent="0.25">
      <c r="A5" s="4"/>
      <c r="B5" s="4"/>
      <c r="C5" s="2"/>
    </row>
    <row r="6" spans="1:18" s="1" customFormat="1" ht="57" x14ac:dyDescent="0.25">
      <c r="A6" s="19" t="s">
        <v>1</v>
      </c>
      <c r="B6" s="19" t="s">
        <v>2</v>
      </c>
      <c r="C6" s="19" t="s">
        <v>3</v>
      </c>
      <c r="D6" s="19" t="s">
        <v>10</v>
      </c>
      <c r="E6" s="19" t="s">
        <v>4</v>
      </c>
      <c r="F6" s="19" t="s">
        <v>5</v>
      </c>
      <c r="G6" s="18" t="s">
        <v>6</v>
      </c>
      <c r="H6" s="18" t="s">
        <v>11</v>
      </c>
      <c r="I6" s="19" t="s">
        <v>21</v>
      </c>
      <c r="J6" s="19" t="s">
        <v>12</v>
      </c>
      <c r="K6" s="19" t="s">
        <v>13</v>
      </c>
      <c r="L6" s="19" t="s">
        <v>7</v>
      </c>
      <c r="M6" s="19" t="s">
        <v>8</v>
      </c>
      <c r="N6" s="19" t="s">
        <v>9</v>
      </c>
      <c r="O6" s="20" t="s">
        <v>17</v>
      </c>
      <c r="P6" s="19" t="s">
        <v>18</v>
      </c>
      <c r="Q6" s="19" t="s">
        <v>19</v>
      </c>
      <c r="R6" s="19" t="s">
        <v>14</v>
      </c>
    </row>
    <row r="7" spans="1:18" s="12" customFormat="1" ht="89.25" x14ac:dyDescent="0.25">
      <c r="A7" s="14" t="s">
        <v>329</v>
      </c>
      <c r="B7" s="10" t="s">
        <v>330</v>
      </c>
      <c r="C7" s="14" t="s">
        <v>331</v>
      </c>
      <c r="D7" s="14" t="s">
        <v>141</v>
      </c>
      <c r="E7" s="14" t="s">
        <v>332</v>
      </c>
      <c r="F7" s="14" t="s">
        <v>46</v>
      </c>
      <c r="G7" s="14" t="s">
        <v>333</v>
      </c>
      <c r="H7" s="14" t="s">
        <v>334</v>
      </c>
      <c r="I7" s="13">
        <v>2027000</v>
      </c>
      <c r="J7" s="13">
        <v>1000000</v>
      </c>
      <c r="K7" s="13">
        <v>800000</v>
      </c>
      <c r="L7" s="13">
        <v>800000</v>
      </c>
      <c r="M7" s="13">
        <v>0</v>
      </c>
      <c r="N7" s="13">
        <v>800000</v>
      </c>
      <c r="O7" s="13">
        <v>800000</v>
      </c>
      <c r="P7" s="11"/>
      <c r="Q7" s="11"/>
      <c r="R7" s="14"/>
    </row>
    <row r="8" spans="1:18" s="12" customFormat="1" ht="38.25" x14ac:dyDescent="0.25">
      <c r="A8" s="14" t="s">
        <v>292</v>
      </c>
      <c r="B8" s="10" t="s">
        <v>293</v>
      </c>
      <c r="C8" s="14" t="s">
        <v>368</v>
      </c>
      <c r="D8" s="14" t="s">
        <v>25</v>
      </c>
      <c r="E8" s="14"/>
      <c r="F8" s="14" t="s">
        <v>46</v>
      </c>
      <c r="G8" s="14" t="s">
        <v>294</v>
      </c>
      <c r="H8" s="14" t="s">
        <v>295</v>
      </c>
      <c r="I8" s="13">
        <v>3000000</v>
      </c>
      <c r="J8" s="13">
        <v>1000000</v>
      </c>
      <c r="K8" s="13">
        <v>800000</v>
      </c>
      <c r="L8" s="13">
        <v>800000</v>
      </c>
      <c r="M8" s="13">
        <v>0</v>
      </c>
      <c r="N8" s="13">
        <v>800000</v>
      </c>
      <c r="O8" s="13">
        <v>800000</v>
      </c>
      <c r="P8" s="11"/>
      <c r="Q8" s="11"/>
      <c r="R8" s="14"/>
    </row>
    <row r="9" spans="1:18" s="12" customFormat="1" ht="114.75" x14ac:dyDescent="0.25">
      <c r="A9" s="14" t="s">
        <v>277</v>
      </c>
      <c r="B9" s="10" t="s">
        <v>278</v>
      </c>
      <c r="C9" s="14" t="s">
        <v>368</v>
      </c>
      <c r="D9" s="14" t="s">
        <v>25</v>
      </c>
      <c r="E9" s="14"/>
      <c r="F9" s="14" t="s">
        <v>110</v>
      </c>
      <c r="G9" s="14" t="s">
        <v>279</v>
      </c>
      <c r="H9" s="14" t="s">
        <v>280</v>
      </c>
      <c r="I9" s="13">
        <v>1050000</v>
      </c>
      <c r="J9" s="13">
        <v>750000</v>
      </c>
      <c r="K9" s="13">
        <v>750000</v>
      </c>
      <c r="L9" s="13">
        <v>750000</v>
      </c>
      <c r="M9" s="13">
        <v>0</v>
      </c>
      <c r="N9" s="13">
        <v>750000</v>
      </c>
      <c r="O9" s="13">
        <v>750000</v>
      </c>
      <c r="P9" s="11"/>
      <c r="Q9" s="11"/>
      <c r="R9" s="14"/>
    </row>
    <row r="10" spans="1:18" s="12" customFormat="1" ht="38.25" x14ac:dyDescent="0.25">
      <c r="A10" s="14" t="s">
        <v>339</v>
      </c>
      <c r="B10" s="10" t="s">
        <v>340</v>
      </c>
      <c r="C10" s="14" t="s">
        <v>341</v>
      </c>
      <c r="D10" s="14" t="s">
        <v>141</v>
      </c>
      <c r="E10" s="14" t="s">
        <v>342</v>
      </c>
      <c r="F10" s="14" t="s">
        <v>46</v>
      </c>
      <c r="G10" s="14" t="s">
        <v>343</v>
      </c>
      <c r="H10" s="14" t="s">
        <v>344</v>
      </c>
      <c r="I10" s="13">
        <v>1200000</v>
      </c>
      <c r="J10" s="13">
        <v>1000000</v>
      </c>
      <c r="K10" s="13">
        <v>750000</v>
      </c>
      <c r="L10" s="13">
        <v>750000</v>
      </c>
      <c r="M10" s="13">
        <v>0</v>
      </c>
      <c r="N10" s="13">
        <v>750000</v>
      </c>
      <c r="O10" s="13">
        <v>750000</v>
      </c>
      <c r="P10" s="11"/>
      <c r="Q10" s="11"/>
      <c r="R10" s="14"/>
    </row>
    <row r="11" spans="1:18" s="12" customFormat="1" ht="38.25" x14ac:dyDescent="0.25">
      <c r="A11" s="14" t="s">
        <v>296</v>
      </c>
      <c r="B11" s="10" t="s">
        <v>297</v>
      </c>
      <c r="C11" s="14" t="s">
        <v>368</v>
      </c>
      <c r="D11" s="14" t="s">
        <v>25</v>
      </c>
      <c r="E11" s="14"/>
      <c r="F11" s="14" t="s">
        <v>298</v>
      </c>
      <c r="G11" s="14" t="s">
        <v>299</v>
      </c>
      <c r="H11" s="14" t="s">
        <v>300</v>
      </c>
      <c r="I11" s="13">
        <v>1400000</v>
      </c>
      <c r="J11" s="13">
        <v>985000</v>
      </c>
      <c r="K11" s="13">
        <v>700000</v>
      </c>
      <c r="L11" s="13">
        <v>700000</v>
      </c>
      <c r="M11" s="13">
        <v>0</v>
      </c>
      <c r="N11" s="13">
        <v>700000</v>
      </c>
      <c r="O11" s="13">
        <v>700000</v>
      </c>
      <c r="P11" s="11"/>
      <c r="Q11" s="11"/>
      <c r="R11" s="14"/>
    </row>
    <row r="12" spans="1:18" s="12" customFormat="1" ht="127.5" x14ac:dyDescent="0.25">
      <c r="A12" s="14" t="s">
        <v>129</v>
      </c>
      <c r="B12" s="10" t="s">
        <v>130</v>
      </c>
      <c r="C12" s="14" t="s">
        <v>368</v>
      </c>
      <c r="D12" s="14" t="s">
        <v>25</v>
      </c>
      <c r="E12" s="14"/>
      <c r="F12" s="14" t="s">
        <v>46</v>
      </c>
      <c r="G12" s="14" t="s">
        <v>131</v>
      </c>
      <c r="H12" s="14" t="s">
        <v>132</v>
      </c>
      <c r="I12" s="13">
        <v>2375000</v>
      </c>
      <c r="J12" s="13">
        <v>950000</v>
      </c>
      <c r="K12" s="13">
        <v>600000</v>
      </c>
      <c r="L12" s="13">
        <v>600000</v>
      </c>
      <c r="M12" s="13">
        <v>0</v>
      </c>
      <c r="N12" s="13">
        <v>600000</v>
      </c>
      <c r="O12" s="13">
        <v>600000</v>
      </c>
      <c r="P12" s="11"/>
      <c r="Q12" s="11"/>
      <c r="R12" s="14"/>
    </row>
    <row r="13" spans="1:18" s="12" customFormat="1" ht="63.75" x14ac:dyDescent="0.25">
      <c r="A13" s="14" t="s">
        <v>323</v>
      </c>
      <c r="B13" s="10" t="s">
        <v>324</v>
      </c>
      <c r="C13" s="14" t="s">
        <v>325</v>
      </c>
      <c r="D13" s="14" t="s">
        <v>149</v>
      </c>
      <c r="E13" s="14" t="s">
        <v>326</v>
      </c>
      <c r="F13" s="14" t="s">
        <v>309</v>
      </c>
      <c r="G13" s="14" t="s">
        <v>327</v>
      </c>
      <c r="H13" s="14" t="s">
        <v>328</v>
      </c>
      <c r="I13" s="13">
        <v>1428571</v>
      </c>
      <c r="J13" s="13">
        <v>1000000</v>
      </c>
      <c r="K13" s="13">
        <v>600000</v>
      </c>
      <c r="L13" s="13">
        <v>600000</v>
      </c>
      <c r="M13" s="13">
        <v>0</v>
      </c>
      <c r="N13" s="13">
        <v>600000</v>
      </c>
      <c r="O13" s="13">
        <v>600000</v>
      </c>
      <c r="P13" s="11"/>
      <c r="Q13" s="11"/>
      <c r="R13" s="14"/>
    </row>
    <row r="14" spans="1:18" s="12" customFormat="1" ht="38.25" x14ac:dyDescent="0.25">
      <c r="A14" s="14" t="s">
        <v>356</v>
      </c>
      <c r="B14" s="10" t="s">
        <v>357</v>
      </c>
      <c r="C14" s="14" t="s">
        <v>368</v>
      </c>
      <c r="D14" s="14" t="s">
        <v>25</v>
      </c>
      <c r="E14" s="14"/>
      <c r="F14" s="14" t="s">
        <v>358</v>
      </c>
      <c r="G14" s="14" t="s">
        <v>359</v>
      </c>
      <c r="H14" s="14" t="s">
        <v>360</v>
      </c>
      <c r="I14" s="13">
        <v>3000000</v>
      </c>
      <c r="J14" s="13">
        <v>1000000</v>
      </c>
      <c r="K14" s="13">
        <v>550000</v>
      </c>
      <c r="L14" s="13">
        <v>550000</v>
      </c>
      <c r="M14" s="13">
        <v>0</v>
      </c>
      <c r="N14" s="13">
        <v>550000</v>
      </c>
      <c r="O14" s="13">
        <v>550000</v>
      </c>
      <c r="P14" s="11"/>
      <c r="Q14" s="11"/>
      <c r="R14" s="14"/>
    </row>
    <row r="15" spans="1:18" s="12" customFormat="1" ht="114.75" x14ac:dyDescent="0.25">
      <c r="A15" s="14" t="s">
        <v>44</v>
      </c>
      <c r="B15" s="10" t="s">
        <v>45</v>
      </c>
      <c r="C15" s="14" t="s">
        <v>368</v>
      </c>
      <c r="D15" s="14" t="s">
        <v>25</v>
      </c>
      <c r="E15" s="14"/>
      <c r="F15" s="14" t="s">
        <v>46</v>
      </c>
      <c r="G15" s="14" t="s">
        <v>47</v>
      </c>
      <c r="H15" s="14" t="s">
        <v>48</v>
      </c>
      <c r="I15" s="13">
        <v>6000000</v>
      </c>
      <c r="J15" s="13">
        <v>1000000</v>
      </c>
      <c r="K15" s="13">
        <v>500000</v>
      </c>
      <c r="L15" s="13">
        <v>500000</v>
      </c>
      <c r="M15" s="13">
        <v>0</v>
      </c>
      <c r="N15" s="13">
        <v>500000</v>
      </c>
      <c r="O15" s="13">
        <v>500000</v>
      </c>
      <c r="P15" s="11"/>
      <c r="Q15" s="11"/>
      <c r="R15" s="14"/>
    </row>
    <row r="16" spans="1:18" s="12" customFormat="1" ht="89.25" x14ac:dyDescent="0.25">
      <c r="A16" s="14" t="s">
        <v>49</v>
      </c>
      <c r="B16" s="10" t="s">
        <v>50</v>
      </c>
      <c r="C16" s="14" t="s">
        <v>368</v>
      </c>
      <c r="D16" s="14" t="s">
        <v>25</v>
      </c>
      <c r="E16" s="14"/>
      <c r="F16" s="14" t="s">
        <v>46</v>
      </c>
      <c r="G16" s="14" t="s">
        <v>51</v>
      </c>
      <c r="H16" s="14" t="s">
        <v>52</v>
      </c>
      <c r="I16" s="13">
        <v>21500000</v>
      </c>
      <c r="J16" s="13">
        <v>1000000</v>
      </c>
      <c r="K16" s="13">
        <v>500000</v>
      </c>
      <c r="L16" s="13">
        <v>500000</v>
      </c>
      <c r="M16" s="13">
        <v>0</v>
      </c>
      <c r="N16" s="13">
        <v>500000</v>
      </c>
      <c r="O16" s="13">
        <v>500000</v>
      </c>
      <c r="P16" s="11"/>
      <c r="Q16" s="11"/>
      <c r="R16" s="14"/>
    </row>
    <row r="17" spans="1:18" s="12" customFormat="1" ht="89.25" x14ac:dyDescent="0.25">
      <c r="A17" s="14" t="s">
        <v>56</v>
      </c>
      <c r="B17" s="10" t="s">
        <v>57</v>
      </c>
      <c r="C17" s="14" t="s">
        <v>368</v>
      </c>
      <c r="D17" s="14" t="s">
        <v>25</v>
      </c>
      <c r="E17" s="14"/>
      <c r="F17" s="14" t="s">
        <v>43</v>
      </c>
      <c r="G17" s="14" t="s">
        <v>58</v>
      </c>
      <c r="H17" s="14" t="s">
        <v>59</v>
      </c>
      <c r="I17" s="13">
        <v>1149984</v>
      </c>
      <c r="J17" s="13">
        <v>689000</v>
      </c>
      <c r="K17" s="13">
        <v>500000</v>
      </c>
      <c r="L17" s="13">
        <v>500000</v>
      </c>
      <c r="M17" s="13">
        <v>0</v>
      </c>
      <c r="N17" s="13">
        <v>500000</v>
      </c>
      <c r="O17" s="13">
        <v>500000</v>
      </c>
      <c r="P17" s="11"/>
      <c r="Q17" s="11"/>
      <c r="R17" s="14"/>
    </row>
    <row r="18" spans="1:18" s="12" customFormat="1" ht="38.25" x14ac:dyDescent="0.25">
      <c r="A18" s="14" t="s">
        <v>118</v>
      </c>
      <c r="B18" s="10" t="s">
        <v>119</v>
      </c>
      <c r="C18" s="14" t="s">
        <v>120</v>
      </c>
      <c r="D18" s="14" t="s">
        <v>38</v>
      </c>
      <c r="E18" s="14" t="s">
        <v>121</v>
      </c>
      <c r="F18" s="14" t="s">
        <v>122</v>
      </c>
      <c r="G18" s="14" t="s">
        <v>123</v>
      </c>
      <c r="H18" s="14" t="s">
        <v>124</v>
      </c>
      <c r="I18" s="13">
        <v>11709991</v>
      </c>
      <c r="J18" s="13">
        <v>1000000</v>
      </c>
      <c r="K18" s="13">
        <v>500000</v>
      </c>
      <c r="L18" s="13">
        <v>500000</v>
      </c>
      <c r="M18" s="13">
        <v>0</v>
      </c>
      <c r="N18" s="13">
        <v>500000</v>
      </c>
      <c r="O18" s="13">
        <v>500000</v>
      </c>
      <c r="P18" s="11"/>
      <c r="Q18" s="11"/>
      <c r="R18" s="14"/>
    </row>
    <row r="19" spans="1:18" s="12" customFormat="1" ht="114.75" x14ac:dyDescent="0.25">
      <c r="A19" s="14" t="s">
        <v>138</v>
      </c>
      <c r="B19" s="10" t="s">
        <v>139</v>
      </c>
      <c r="C19" s="14" t="s">
        <v>140</v>
      </c>
      <c r="D19" s="14" t="s">
        <v>141</v>
      </c>
      <c r="E19" s="14" t="s">
        <v>142</v>
      </c>
      <c r="F19" s="14" t="s">
        <v>143</v>
      </c>
      <c r="G19" s="14" t="s">
        <v>144</v>
      </c>
      <c r="H19" s="14" t="s">
        <v>145</v>
      </c>
      <c r="I19" s="13">
        <v>2200000</v>
      </c>
      <c r="J19" s="13">
        <v>1000000</v>
      </c>
      <c r="K19" s="13">
        <v>500000</v>
      </c>
      <c r="L19" s="13">
        <v>500000</v>
      </c>
      <c r="M19" s="13">
        <v>0</v>
      </c>
      <c r="N19" s="13">
        <v>500000</v>
      </c>
      <c r="O19" s="13">
        <v>500000</v>
      </c>
      <c r="P19" s="11"/>
      <c r="Q19" s="11"/>
      <c r="R19" s="14"/>
    </row>
    <row r="20" spans="1:18" s="12" customFormat="1" ht="76.5" x14ac:dyDescent="0.25">
      <c r="A20" s="14" t="s">
        <v>185</v>
      </c>
      <c r="B20" s="10" t="s">
        <v>186</v>
      </c>
      <c r="C20" s="14" t="s">
        <v>187</v>
      </c>
      <c r="D20" s="14" t="s">
        <v>188</v>
      </c>
      <c r="E20" s="14" t="s">
        <v>189</v>
      </c>
      <c r="F20" s="14" t="s">
        <v>190</v>
      </c>
      <c r="G20" s="14" t="s">
        <v>191</v>
      </c>
      <c r="H20" s="14" t="s">
        <v>192</v>
      </c>
      <c r="I20" s="13">
        <v>2795825</v>
      </c>
      <c r="J20" s="13">
        <v>1000000</v>
      </c>
      <c r="K20" s="13">
        <v>500000</v>
      </c>
      <c r="L20" s="13">
        <v>500000</v>
      </c>
      <c r="M20" s="13">
        <v>0</v>
      </c>
      <c r="N20" s="13">
        <v>500000</v>
      </c>
      <c r="O20" s="13">
        <v>500000</v>
      </c>
      <c r="P20" s="11"/>
      <c r="Q20" s="11"/>
      <c r="R20" s="14"/>
    </row>
    <row r="21" spans="1:18" s="12" customFormat="1" ht="114.75" x14ac:dyDescent="0.25">
      <c r="A21" s="14" t="s">
        <v>254</v>
      </c>
      <c r="B21" s="10" t="s">
        <v>255</v>
      </c>
      <c r="C21" s="14" t="s">
        <v>250</v>
      </c>
      <c r="D21" s="14" t="s">
        <v>188</v>
      </c>
      <c r="E21" s="14" t="s">
        <v>251</v>
      </c>
      <c r="F21" s="14" t="s">
        <v>110</v>
      </c>
      <c r="G21" s="14" t="s">
        <v>256</v>
      </c>
      <c r="H21" s="14" t="s">
        <v>257</v>
      </c>
      <c r="I21" s="13">
        <v>1564920</v>
      </c>
      <c r="J21" s="13">
        <v>1000000</v>
      </c>
      <c r="K21" s="13">
        <v>500000</v>
      </c>
      <c r="L21" s="13">
        <v>500000</v>
      </c>
      <c r="M21" s="13">
        <v>0</v>
      </c>
      <c r="N21" s="13">
        <v>500000</v>
      </c>
      <c r="O21" s="13">
        <v>500000</v>
      </c>
      <c r="P21" s="11"/>
      <c r="Q21" s="11"/>
      <c r="R21" s="14"/>
    </row>
    <row r="22" spans="1:18" s="12" customFormat="1" ht="51" x14ac:dyDescent="0.25">
      <c r="A22" s="14" t="s">
        <v>312</v>
      </c>
      <c r="B22" s="10" t="s">
        <v>313</v>
      </c>
      <c r="C22" s="14" t="s">
        <v>275</v>
      </c>
      <c r="D22" s="14" t="s">
        <v>149</v>
      </c>
      <c r="E22" s="14" t="s">
        <v>276</v>
      </c>
      <c r="F22" s="14" t="s">
        <v>72</v>
      </c>
      <c r="G22" s="14" t="s">
        <v>314</v>
      </c>
      <c r="H22" s="14" t="s">
        <v>315</v>
      </c>
      <c r="I22" s="13">
        <v>7586633</v>
      </c>
      <c r="J22" s="13">
        <v>1000000</v>
      </c>
      <c r="K22" s="13">
        <v>500000</v>
      </c>
      <c r="L22" s="13">
        <v>500000</v>
      </c>
      <c r="M22" s="13">
        <v>0</v>
      </c>
      <c r="N22" s="13">
        <v>500000</v>
      </c>
      <c r="O22" s="13">
        <v>500000</v>
      </c>
      <c r="P22" s="11"/>
      <c r="Q22" s="11"/>
      <c r="R22" s="14"/>
    </row>
    <row r="23" spans="1:18" s="12" customFormat="1" ht="114.75" x14ac:dyDescent="0.25">
      <c r="A23" s="14" t="s">
        <v>345</v>
      </c>
      <c r="B23" s="10" t="s">
        <v>346</v>
      </c>
      <c r="C23" s="14" t="s">
        <v>347</v>
      </c>
      <c r="D23" s="14" t="s">
        <v>141</v>
      </c>
      <c r="E23" s="14" t="s">
        <v>348</v>
      </c>
      <c r="F23" s="14" t="s">
        <v>46</v>
      </c>
      <c r="G23" s="14" t="s">
        <v>349</v>
      </c>
      <c r="H23" s="14" t="s">
        <v>350</v>
      </c>
      <c r="I23" s="13">
        <v>1790200</v>
      </c>
      <c r="J23" s="13">
        <v>895100</v>
      </c>
      <c r="K23" s="13">
        <v>500000</v>
      </c>
      <c r="L23" s="13">
        <v>500000</v>
      </c>
      <c r="M23" s="13">
        <v>0</v>
      </c>
      <c r="N23" s="13">
        <v>500000</v>
      </c>
      <c r="O23" s="13">
        <v>500000</v>
      </c>
      <c r="P23" s="11"/>
      <c r="Q23" s="11"/>
      <c r="R23" s="14"/>
    </row>
    <row r="24" spans="1:18" s="12" customFormat="1" ht="38.25" x14ac:dyDescent="0.25">
      <c r="A24" s="14" t="s">
        <v>67</v>
      </c>
      <c r="B24" s="10" t="s">
        <v>68</v>
      </c>
      <c r="C24" s="14" t="s">
        <v>368</v>
      </c>
      <c r="D24" s="14" t="s">
        <v>25</v>
      </c>
      <c r="E24" s="14"/>
      <c r="F24" s="14" t="s">
        <v>69</v>
      </c>
      <c r="G24" s="14" t="s">
        <v>70</v>
      </c>
      <c r="H24" s="14" t="s">
        <v>71</v>
      </c>
      <c r="I24" s="13">
        <v>931000</v>
      </c>
      <c r="J24" s="13">
        <v>744000</v>
      </c>
      <c r="K24" s="13">
        <v>400000</v>
      </c>
      <c r="L24" s="13">
        <v>400000</v>
      </c>
      <c r="M24" s="13">
        <v>0</v>
      </c>
      <c r="N24" s="13">
        <v>400000</v>
      </c>
      <c r="O24" s="13">
        <v>400000</v>
      </c>
      <c r="P24" s="11"/>
      <c r="Q24" s="11"/>
      <c r="R24" s="14"/>
    </row>
    <row r="25" spans="1:18" s="12" customFormat="1" ht="51" x14ac:dyDescent="0.25">
      <c r="A25" s="14" t="s">
        <v>88</v>
      </c>
      <c r="B25" s="10" t="s">
        <v>89</v>
      </c>
      <c r="C25" s="14" t="s">
        <v>368</v>
      </c>
      <c r="D25" s="14" t="s">
        <v>25</v>
      </c>
      <c r="E25" s="14"/>
      <c r="F25" s="14" t="s">
        <v>90</v>
      </c>
      <c r="G25" s="14" t="s">
        <v>91</v>
      </c>
      <c r="H25" s="14" t="s">
        <v>92</v>
      </c>
      <c r="I25" s="13">
        <v>1400000</v>
      </c>
      <c r="J25" s="13">
        <v>1000000</v>
      </c>
      <c r="K25" s="13">
        <v>400000</v>
      </c>
      <c r="L25" s="13">
        <v>400000</v>
      </c>
      <c r="M25" s="13">
        <v>0</v>
      </c>
      <c r="N25" s="13">
        <v>400000</v>
      </c>
      <c r="O25" s="13">
        <v>400000</v>
      </c>
      <c r="P25" s="11"/>
      <c r="Q25" s="11"/>
      <c r="R25" s="14"/>
    </row>
    <row r="26" spans="1:18" s="12" customFormat="1" ht="127.5" x14ac:dyDescent="0.25">
      <c r="A26" s="14" t="s">
        <v>248</v>
      </c>
      <c r="B26" s="10" t="s">
        <v>249</v>
      </c>
      <c r="C26" s="14" t="s">
        <v>250</v>
      </c>
      <c r="D26" s="14" t="s">
        <v>188</v>
      </c>
      <c r="E26" s="14" t="s">
        <v>251</v>
      </c>
      <c r="F26" s="14" t="s">
        <v>110</v>
      </c>
      <c r="G26" s="14" t="s">
        <v>252</v>
      </c>
      <c r="H26" s="14" t="s">
        <v>253</v>
      </c>
      <c r="I26" s="13">
        <v>853701</v>
      </c>
      <c r="J26" s="13">
        <v>711417</v>
      </c>
      <c r="K26" s="13">
        <v>400000</v>
      </c>
      <c r="L26" s="13">
        <v>400000</v>
      </c>
      <c r="M26" s="13">
        <v>0</v>
      </c>
      <c r="N26" s="13">
        <v>400000</v>
      </c>
      <c r="O26" s="13">
        <v>400000</v>
      </c>
      <c r="P26" s="11"/>
      <c r="Q26" s="11"/>
      <c r="R26" s="14"/>
    </row>
    <row r="27" spans="1:18" s="12" customFormat="1" ht="38.25" x14ac:dyDescent="0.25">
      <c r="A27" s="14" t="s">
        <v>286</v>
      </c>
      <c r="B27" s="10" t="s">
        <v>287</v>
      </c>
      <c r="C27" s="14" t="s">
        <v>288</v>
      </c>
      <c r="D27" s="14" t="s">
        <v>38</v>
      </c>
      <c r="E27" s="14" t="s">
        <v>289</v>
      </c>
      <c r="F27" s="14" t="s">
        <v>182</v>
      </c>
      <c r="G27" s="14" t="s">
        <v>290</v>
      </c>
      <c r="H27" s="14" t="s">
        <v>291</v>
      </c>
      <c r="I27" s="13">
        <v>4600000</v>
      </c>
      <c r="J27" s="13">
        <v>1000000</v>
      </c>
      <c r="K27" s="13">
        <v>400000</v>
      </c>
      <c r="L27" s="13">
        <v>400000</v>
      </c>
      <c r="M27" s="13">
        <v>0</v>
      </c>
      <c r="N27" s="13">
        <v>400000</v>
      </c>
      <c r="O27" s="13">
        <v>400000</v>
      </c>
      <c r="P27" s="11"/>
      <c r="Q27" s="11"/>
      <c r="R27" s="14"/>
    </row>
    <row r="28" spans="1:18" s="12" customFormat="1" ht="38.25" x14ac:dyDescent="0.25">
      <c r="A28" s="14" t="s">
        <v>316</v>
      </c>
      <c r="B28" s="10" t="s">
        <v>317</v>
      </c>
      <c r="C28" s="14" t="s">
        <v>318</v>
      </c>
      <c r="D28" s="14" t="s">
        <v>38</v>
      </c>
      <c r="E28" s="14" t="s">
        <v>319</v>
      </c>
      <c r="F28" s="14" t="s">
        <v>320</v>
      </c>
      <c r="G28" s="14" t="s">
        <v>321</v>
      </c>
      <c r="H28" s="14" t="s">
        <v>322</v>
      </c>
      <c r="I28" s="13">
        <v>945000</v>
      </c>
      <c r="J28" s="13">
        <v>600000</v>
      </c>
      <c r="K28" s="13">
        <v>360000</v>
      </c>
      <c r="L28" s="13">
        <v>360000</v>
      </c>
      <c r="M28" s="13">
        <v>0</v>
      </c>
      <c r="N28" s="13">
        <v>360000</v>
      </c>
      <c r="O28" s="13">
        <v>360000</v>
      </c>
      <c r="P28" s="11"/>
      <c r="Q28" s="11"/>
      <c r="R28" s="14"/>
    </row>
    <row r="29" spans="1:18" s="12" customFormat="1" ht="51" x14ac:dyDescent="0.25">
      <c r="A29" s="14" t="s">
        <v>262</v>
      </c>
      <c r="B29" s="10" t="s">
        <v>263</v>
      </c>
      <c r="C29" s="14" t="s">
        <v>264</v>
      </c>
      <c r="D29" s="14" t="s">
        <v>38</v>
      </c>
      <c r="E29" s="14" t="s">
        <v>265</v>
      </c>
      <c r="F29" s="14" t="s">
        <v>32</v>
      </c>
      <c r="G29" s="14" t="s">
        <v>266</v>
      </c>
      <c r="H29" s="14" t="s">
        <v>267</v>
      </c>
      <c r="I29" s="13">
        <v>481580</v>
      </c>
      <c r="J29" s="13">
        <v>336580</v>
      </c>
      <c r="K29" s="13">
        <v>336000</v>
      </c>
      <c r="L29" s="13">
        <v>336000</v>
      </c>
      <c r="M29" s="13">
        <v>0</v>
      </c>
      <c r="N29" s="13">
        <v>336000</v>
      </c>
      <c r="O29" s="13">
        <v>336000</v>
      </c>
      <c r="P29" s="11"/>
      <c r="Q29" s="11"/>
      <c r="R29" s="14"/>
    </row>
    <row r="30" spans="1:18" s="12" customFormat="1" ht="89.25" x14ac:dyDescent="0.25">
      <c r="A30" s="14" t="s">
        <v>268</v>
      </c>
      <c r="B30" s="10" t="s">
        <v>269</v>
      </c>
      <c r="C30" s="14" t="s">
        <v>270</v>
      </c>
      <c r="D30" s="14" t="s">
        <v>38</v>
      </c>
      <c r="E30" s="14" t="s">
        <v>271</v>
      </c>
      <c r="F30" s="14" t="s">
        <v>272</v>
      </c>
      <c r="G30" s="14" t="s">
        <v>273</v>
      </c>
      <c r="H30" s="14" t="s">
        <v>274</v>
      </c>
      <c r="I30" s="13">
        <v>1000000</v>
      </c>
      <c r="J30" s="13">
        <v>800000</v>
      </c>
      <c r="K30" s="13">
        <v>320000</v>
      </c>
      <c r="L30" s="13">
        <v>320000</v>
      </c>
      <c r="M30" s="13">
        <v>0</v>
      </c>
      <c r="N30" s="13">
        <v>320000</v>
      </c>
      <c r="O30" s="13">
        <v>320000</v>
      </c>
      <c r="P30" s="11"/>
      <c r="Q30" s="11"/>
      <c r="R30" s="14"/>
    </row>
    <row r="31" spans="1:18" s="12" customFormat="1" ht="89.25" x14ac:dyDescent="0.25">
      <c r="A31" s="14" t="s">
        <v>60</v>
      </c>
      <c r="B31" s="10" t="s">
        <v>61</v>
      </c>
      <c r="C31" s="14" t="s">
        <v>62</v>
      </c>
      <c r="D31" s="14" t="s">
        <v>38</v>
      </c>
      <c r="E31" s="14" t="s">
        <v>63</v>
      </c>
      <c r="F31" s="14" t="s">
        <v>64</v>
      </c>
      <c r="G31" s="14" t="s">
        <v>65</v>
      </c>
      <c r="H31" s="14" t="s">
        <v>66</v>
      </c>
      <c r="I31" s="13">
        <v>900000</v>
      </c>
      <c r="J31" s="13">
        <v>500000</v>
      </c>
      <c r="K31" s="13">
        <v>300000</v>
      </c>
      <c r="L31" s="13">
        <v>300000</v>
      </c>
      <c r="M31" s="13">
        <v>0</v>
      </c>
      <c r="N31" s="13">
        <v>300000</v>
      </c>
      <c r="O31" s="13">
        <v>300000</v>
      </c>
      <c r="P31" s="11"/>
      <c r="Q31" s="11"/>
      <c r="R31" s="14"/>
    </row>
    <row r="32" spans="1:18" s="12" customFormat="1" ht="76.5" x14ac:dyDescent="0.25">
      <c r="A32" s="14" t="s">
        <v>73</v>
      </c>
      <c r="B32" s="10" t="s">
        <v>74</v>
      </c>
      <c r="C32" s="14" t="s">
        <v>75</v>
      </c>
      <c r="D32" s="14" t="s">
        <v>38</v>
      </c>
      <c r="E32" s="14" t="s">
        <v>76</v>
      </c>
      <c r="F32" s="14" t="s">
        <v>77</v>
      </c>
      <c r="G32" s="14" t="s">
        <v>78</v>
      </c>
      <c r="H32" s="14" t="s">
        <v>79</v>
      </c>
      <c r="I32" s="13">
        <v>1300000</v>
      </c>
      <c r="J32" s="13">
        <v>500000</v>
      </c>
      <c r="K32" s="13">
        <v>300000</v>
      </c>
      <c r="L32" s="13">
        <v>300000</v>
      </c>
      <c r="M32" s="13">
        <v>0</v>
      </c>
      <c r="N32" s="13">
        <v>300000</v>
      </c>
      <c r="O32" s="13">
        <v>300000</v>
      </c>
      <c r="P32" s="11"/>
      <c r="Q32" s="11"/>
      <c r="R32" s="14"/>
    </row>
    <row r="33" spans="1:18" s="12" customFormat="1" ht="89.25" x14ac:dyDescent="0.25">
      <c r="A33" s="14" t="s">
        <v>227</v>
      </c>
      <c r="B33" s="10" t="s">
        <v>228</v>
      </c>
      <c r="C33" s="14" t="s">
        <v>368</v>
      </c>
      <c r="D33" s="14" t="s">
        <v>25</v>
      </c>
      <c r="E33" s="14"/>
      <c r="F33" s="14" t="s">
        <v>229</v>
      </c>
      <c r="G33" s="14" t="s">
        <v>230</v>
      </c>
      <c r="H33" s="14" t="s">
        <v>231</v>
      </c>
      <c r="I33" s="13">
        <v>1400000</v>
      </c>
      <c r="J33" s="13">
        <v>500000</v>
      </c>
      <c r="K33" s="13">
        <v>300000</v>
      </c>
      <c r="L33" s="13">
        <v>300000</v>
      </c>
      <c r="M33" s="13">
        <v>0</v>
      </c>
      <c r="N33" s="13">
        <v>300000</v>
      </c>
      <c r="O33" s="13">
        <v>300000</v>
      </c>
      <c r="P33" s="11"/>
      <c r="Q33" s="11"/>
      <c r="R33" s="14"/>
    </row>
    <row r="34" spans="1:18" s="12" customFormat="1" ht="38.25" x14ac:dyDescent="0.25">
      <c r="A34" s="14" t="s">
        <v>301</v>
      </c>
      <c r="B34" s="10" t="s">
        <v>302</v>
      </c>
      <c r="C34" s="14" t="s">
        <v>275</v>
      </c>
      <c r="D34" s="14" t="s">
        <v>149</v>
      </c>
      <c r="E34" s="14" t="s">
        <v>276</v>
      </c>
      <c r="F34" s="14" t="s">
        <v>72</v>
      </c>
      <c r="G34" s="14" t="s">
        <v>303</v>
      </c>
      <c r="H34" s="14" t="s">
        <v>304</v>
      </c>
      <c r="I34" s="13">
        <v>1500000</v>
      </c>
      <c r="J34" s="13">
        <v>1000000</v>
      </c>
      <c r="K34" s="13">
        <v>300000</v>
      </c>
      <c r="L34" s="13">
        <v>300000</v>
      </c>
      <c r="M34" s="13">
        <v>0</v>
      </c>
      <c r="N34" s="13">
        <v>300000</v>
      </c>
      <c r="O34" s="13">
        <v>300000</v>
      </c>
      <c r="P34" s="11"/>
      <c r="Q34" s="11"/>
      <c r="R34" s="14"/>
    </row>
    <row r="35" spans="1:18" s="12" customFormat="1" ht="76.5" x14ac:dyDescent="0.25">
      <c r="A35" s="14" t="s">
        <v>335</v>
      </c>
      <c r="B35" s="10" t="s">
        <v>336</v>
      </c>
      <c r="C35" s="14" t="s">
        <v>331</v>
      </c>
      <c r="D35" s="14" t="s">
        <v>141</v>
      </c>
      <c r="E35" s="14" t="s">
        <v>332</v>
      </c>
      <c r="F35" s="14" t="s">
        <v>46</v>
      </c>
      <c r="G35" s="14" t="s">
        <v>337</v>
      </c>
      <c r="H35" s="14" t="s">
        <v>338</v>
      </c>
      <c r="I35" s="13">
        <v>2607400</v>
      </c>
      <c r="J35" s="13">
        <v>1000000</v>
      </c>
      <c r="K35" s="13">
        <v>300000</v>
      </c>
      <c r="L35" s="13">
        <v>300000</v>
      </c>
      <c r="M35" s="13">
        <v>0</v>
      </c>
      <c r="N35" s="13">
        <v>300000</v>
      </c>
      <c r="O35" s="13">
        <v>300000</v>
      </c>
      <c r="P35" s="11"/>
      <c r="Q35" s="11"/>
      <c r="R35" s="14"/>
    </row>
    <row r="36" spans="1:18" s="12" customFormat="1" ht="63.75" x14ac:dyDescent="0.25">
      <c r="A36" s="14" t="s">
        <v>29</v>
      </c>
      <c r="B36" s="10" t="s">
        <v>30</v>
      </c>
      <c r="C36" s="14" t="s">
        <v>369</v>
      </c>
      <c r="D36" s="14" t="s">
        <v>31</v>
      </c>
      <c r="E36" s="14"/>
      <c r="F36" s="14" t="s">
        <v>32</v>
      </c>
      <c r="G36" s="14" t="s">
        <v>33</v>
      </c>
      <c r="H36" s="14" t="s">
        <v>34</v>
      </c>
      <c r="I36" s="13">
        <v>700000</v>
      </c>
      <c r="J36" s="13">
        <v>500000</v>
      </c>
      <c r="K36" s="13">
        <v>250000</v>
      </c>
      <c r="L36" s="13">
        <v>250000</v>
      </c>
      <c r="M36" s="13">
        <v>0</v>
      </c>
      <c r="N36" s="13">
        <v>250000</v>
      </c>
      <c r="O36" s="13">
        <v>250000</v>
      </c>
      <c r="P36" s="11"/>
      <c r="Q36" s="11"/>
      <c r="R36" s="14"/>
    </row>
    <row r="37" spans="1:18" s="12" customFormat="1" ht="38.25" x14ac:dyDescent="0.25">
      <c r="A37" s="14" t="s">
        <v>146</v>
      </c>
      <c r="B37" s="10" t="s">
        <v>147</v>
      </c>
      <c r="C37" s="14" t="s">
        <v>148</v>
      </c>
      <c r="D37" s="14" t="s">
        <v>149</v>
      </c>
      <c r="E37" s="14" t="s">
        <v>150</v>
      </c>
      <c r="F37" s="14" t="s">
        <v>151</v>
      </c>
      <c r="G37" s="14" t="s">
        <v>152</v>
      </c>
      <c r="H37" s="14" t="s">
        <v>153</v>
      </c>
      <c r="I37" s="13">
        <v>1575057</v>
      </c>
      <c r="J37" s="13">
        <v>300000</v>
      </c>
      <c r="K37" s="13">
        <v>250000</v>
      </c>
      <c r="L37" s="13">
        <v>250000</v>
      </c>
      <c r="M37" s="13">
        <v>0</v>
      </c>
      <c r="N37" s="13">
        <v>250000</v>
      </c>
      <c r="O37" s="13">
        <v>250000</v>
      </c>
      <c r="P37" s="11"/>
      <c r="Q37" s="11"/>
      <c r="R37" s="14"/>
    </row>
    <row r="38" spans="1:18" s="12" customFormat="1" ht="114.75" x14ac:dyDescent="0.25">
      <c r="A38" s="14" t="s">
        <v>258</v>
      </c>
      <c r="B38" s="10" t="s">
        <v>259</v>
      </c>
      <c r="C38" s="14" t="s">
        <v>368</v>
      </c>
      <c r="D38" s="14" t="s">
        <v>25</v>
      </c>
      <c r="E38" s="14"/>
      <c r="F38" s="14" t="s">
        <v>43</v>
      </c>
      <c r="G38" s="14" t="s">
        <v>260</v>
      </c>
      <c r="H38" s="14" t="s">
        <v>261</v>
      </c>
      <c r="I38" s="13">
        <v>816458</v>
      </c>
      <c r="J38" s="13">
        <v>600000</v>
      </c>
      <c r="K38" s="13">
        <v>240000</v>
      </c>
      <c r="L38" s="13">
        <v>240000</v>
      </c>
      <c r="M38" s="13">
        <v>0</v>
      </c>
      <c r="N38" s="13">
        <v>240000</v>
      </c>
      <c r="O38" s="13">
        <v>240000</v>
      </c>
      <c r="P38" s="11"/>
      <c r="Q38" s="11"/>
      <c r="R38" s="14"/>
    </row>
    <row r="39" spans="1:18" s="12" customFormat="1" ht="102" x14ac:dyDescent="0.25">
      <c r="A39" s="14" t="s">
        <v>23</v>
      </c>
      <c r="B39" s="10" t="s">
        <v>24</v>
      </c>
      <c r="C39" s="14" t="s">
        <v>368</v>
      </c>
      <c r="D39" s="14" t="s">
        <v>25</v>
      </c>
      <c r="E39" s="14"/>
      <c r="F39" s="14" t="s">
        <v>26</v>
      </c>
      <c r="G39" s="14" t="s">
        <v>27</v>
      </c>
      <c r="H39" s="14" t="s">
        <v>28</v>
      </c>
      <c r="I39" s="13">
        <v>912715</v>
      </c>
      <c r="J39" s="13">
        <v>547000</v>
      </c>
      <c r="K39" s="13">
        <v>200000</v>
      </c>
      <c r="L39" s="13">
        <v>200000</v>
      </c>
      <c r="M39" s="13">
        <v>0</v>
      </c>
      <c r="N39" s="13">
        <v>200000</v>
      </c>
      <c r="O39" s="13">
        <v>200000</v>
      </c>
      <c r="P39" s="11"/>
      <c r="Q39" s="11"/>
      <c r="R39" s="14"/>
    </row>
    <row r="40" spans="1:18" s="12" customFormat="1" ht="114.75" x14ac:dyDescent="0.25">
      <c r="A40" s="14" t="s">
        <v>93</v>
      </c>
      <c r="B40" s="10" t="s">
        <v>94</v>
      </c>
      <c r="C40" s="14" t="s">
        <v>95</v>
      </c>
      <c r="D40" s="14" t="s">
        <v>38</v>
      </c>
      <c r="E40" s="14" t="s">
        <v>96</v>
      </c>
      <c r="F40" s="14" t="s">
        <v>97</v>
      </c>
      <c r="G40" s="14" t="s">
        <v>98</v>
      </c>
      <c r="H40" s="14" t="s">
        <v>99</v>
      </c>
      <c r="I40" s="13">
        <v>970474</v>
      </c>
      <c r="J40" s="13">
        <v>500000</v>
      </c>
      <c r="K40" s="13">
        <v>200000</v>
      </c>
      <c r="L40" s="13">
        <v>200000</v>
      </c>
      <c r="M40" s="13">
        <v>0</v>
      </c>
      <c r="N40" s="13">
        <v>200000</v>
      </c>
      <c r="O40" s="13">
        <v>200000</v>
      </c>
      <c r="P40" s="11"/>
      <c r="Q40" s="11"/>
      <c r="R40" s="14"/>
    </row>
    <row r="41" spans="1:18" s="12" customFormat="1" ht="25.5" x14ac:dyDescent="0.25">
      <c r="A41" s="14" t="s">
        <v>133</v>
      </c>
      <c r="B41" s="10" t="s">
        <v>134</v>
      </c>
      <c r="C41" s="14" t="s">
        <v>368</v>
      </c>
      <c r="D41" s="14" t="s">
        <v>25</v>
      </c>
      <c r="E41" s="14"/>
      <c r="F41" s="14" t="s">
        <v>135</v>
      </c>
      <c r="G41" s="14" t="s">
        <v>136</v>
      </c>
      <c r="H41" s="14" t="s">
        <v>137</v>
      </c>
      <c r="I41" s="13">
        <v>446400</v>
      </c>
      <c r="J41" s="13">
        <v>360000</v>
      </c>
      <c r="K41" s="13">
        <v>200000</v>
      </c>
      <c r="L41" s="13">
        <v>200000</v>
      </c>
      <c r="M41" s="13">
        <v>0</v>
      </c>
      <c r="N41" s="13">
        <v>200000</v>
      </c>
      <c r="O41" s="13">
        <v>200000</v>
      </c>
      <c r="P41" s="11"/>
      <c r="Q41" s="11"/>
      <c r="R41" s="14"/>
    </row>
    <row r="42" spans="1:18" s="12" customFormat="1" ht="76.5" x14ac:dyDescent="0.25">
      <c r="A42" s="14" t="s">
        <v>198</v>
      </c>
      <c r="B42" s="10" t="s">
        <v>199</v>
      </c>
      <c r="C42" s="14" t="s">
        <v>195</v>
      </c>
      <c r="D42" s="14" t="s">
        <v>149</v>
      </c>
      <c r="E42" s="14" t="s">
        <v>196</v>
      </c>
      <c r="F42" s="14" t="s">
        <v>190</v>
      </c>
      <c r="G42" s="14" t="s">
        <v>200</v>
      </c>
      <c r="H42" s="14" t="s">
        <v>201</v>
      </c>
      <c r="I42" s="13">
        <v>890000</v>
      </c>
      <c r="J42" s="13">
        <v>500000</v>
      </c>
      <c r="K42" s="13">
        <v>200000</v>
      </c>
      <c r="L42" s="13">
        <v>200000</v>
      </c>
      <c r="M42" s="13">
        <v>0</v>
      </c>
      <c r="N42" s="13">
        <v>200000</v>
      </c>
      <c r="O42" s="13">
        <v>200000</v>
      </c>
      <c r="P42" s="11"/>
      <c r="Q42" s="11"/>
      <c r="R42" s="14"/>
    </row>
    <row r="43" spans="1:18" s="12" customFormat="1" ht="76.5" x14ac:dyDescent="0.25">
      <c r="A43" s="14" t="s">
        <v>232</v>
      </c>
      <c r="B43" s="10" t="s">
        <v>233</v>
      </c>
      <c r="C43" s="14" t="s">
        <v>234</v>
      </c>
      <c r="D43" s="14" t="s">
        <v>141</v>
      </c>
      <c r="E43" s="14" t="s">
        <v>235</v>
      </c>
      <c r="F43" s="14" t="s">
        <v>236</v>
      </c>
      <c r="G43" s="14" t="s">
        <v>237</v>
      </c>
      <c r="H43" s="14" t="s">
        <v>238</v>
      </c>
      <c r="I43" s="13">
        <v>500000</v>
      </c>
      <c r="J43" s="13">
        <v>350000</v>
      </c>
      <c r="K43" s="13">
        <v>200000</v>
      </c>
      <c r="L43" s="13">
        <v>200000</v>
      </c>
      <c r="M43" s="13">
        <v>0</v>
      </c>
      <c r="N43" s="13">
        <v>200000</v>
      </c>
      <c r="O43" s="13">
        <v>200000</v>
      </c>
      <c r="P43" s="11"/>
      <c r="Q43" s="11"/>
      <c r="R43" s="14"/>
    </row>
    <row r="44" spans="1:18" s="12" customFormat="1" ht="63.75" x14ac:dyDescent="0.25">
      <c r="A44" s="14" t="s">
        <v>100</v>
      </c>
      <c r="B44" s="10" t="s">
        <v>101</v>
      </c>
      <c r="C44" s="14" t="s">
        <v>102</v>
      </c>
      <c r="D44" s="14" t="s">
        <v>38</v>
      </c>
      <c r="E44" s="14" t="s">
        <v>103</v>
      </c>
      <c r="F44" s="14" t="s">
        <v>43</v>
      </c>
      <c r="G44" s="14" t="s">
        <v>104</v>
      </c>
      <c r="H44" s="14" t="s">
        <v>105</v>
      </c>
      <c r="I44" s="13">
        <v>700000</v>
      </c>
      <c r="J44" s="13">
        <v>400000</v>
      </c>
      <c r="K44" s="13">
        <v>160000</v>
      </c>
      <c r="L44" s="13">
        <v>160000</v>
      </c>
      <c r="M44" s="13">
        <v>0</v>
      </c>
      <c r="N44" s="13">
        <v>160000</v>
      </c>
      <c r="O44" s="13">
        <v>160000</v>
      </c>
      <c r="P44" s="11"/>
      <c r="Q44" s="11"/>
      <c r="R44" s="14"/>
    </row>
    <row r="45" spans="1:18" s="12" customFormat="1" ht="51" x14ac:dyDescent="0.25">
      <c r="A45" s="14" t="s">
        <v>113</v>
      </c>
      <c r="B45" s="10" t="s">
        <v>114</v>
      </c>
      <c r="C45" s="14" t="s">
        <v>368</v>
      </c>
      <c r="D45" s="14" t="s">
        <v>25</v>
      </c>
      <c r="E45" s="14"/>
      <c r="F45" s="14" t="s">
        <v>115</v>
      </c>
      <c r="G45" s="14" t="s">
        <v>116</v>
      </c>
      <c r="H45" s="14" t="s">
        <v>117</v>
      </c>
      <c r="I45" s="13">
        <v>2100000</v>
      </c>
      <c r="J45" s="13">
        <v>210000</v>
      </c>
      <c r="K45" s="13">
        <v>150000</v>
      </c>
      <c r="L45" s="13">
        <v>150000</v>
      </c>
      <c r="M45" s="13">
        <v>0</v>
      </c>
      <c r="N45" s="13">
        <v>150000</v>
      </c>
      <c r="O45" s="13">
        <v>150000</v>
      </c>
      <c r="P45" s="11"/>
      <c r="Q45" s="11"/>
      <c r="R45" s="14"/>
    </row>
    <row r="46" spans="1:18" s="12" customFormat="1" ht="89.25" x14ac:dyDescent="0.25">
      <c r="A46" s="14" t="s">
        <v>165</v>
      </c>
      <c r="B46" s="10" t="s">
        <v>166</v>
      </c>
      <c r="C46" s="14" t="s">
        <v>167</v>
      </c>
      <c r="D46" s="14" t="s">
        <v>149</v>
      </c>
      <c r="E46" s="14" t="s">
        <v>168</v>
      </c>
      <c r="F46" s="14" t="s">
        <v>26</v>
      </c>
      <c r="G46" s="14" t="s">
        <v>169</v>
      </c>
      <c r="H46" s="14" t="s">
        <v>170</v>
      </c>
      <c r="I46" s="13">
        <v>1141575</v>
      </c>
      <c r="J46" s="13">
        <v>250000</v>
      </c>
      <c r="K46" s="13">
        <v>150000</v>
      </c>
      <c r="L46" s="13">
        <v>150000</v>
      </c>
      <c r="M46" s="13">
        <v>0</v>
      </c>
      <c r="N46" s="13">
        <v>150000</v>
      </c>
      <c r="O46" s="13">
        <v>150000</v>
      </c>
      <c r="P46" s="11"/>
      <c r="Q46" s="11"/>
      <c r="R46" s="14"/>
    </row>
    <row r="47" spans="1:18" s="12" customFormat="1" ht="38.25" x14ac:dyDescent="0.25">
      <c r="A47" s="14" t="s">
        <v>207</v>
      </c>
      <c r="B47" s="10" t="s">
        <v>208</v>
      </c>
      <c r="C47" s="14" t="s">
        <v>209</v>
      </c>
      <c r="D47" s="14" t="s">
        <v>149</v>
      </c>
      <c r="E47" s="14" t="s">
        <v>210</v>
      </c>
      <c r="F47" s="14" t="s">
        <v>43</v>
      </c>
      <c r="G47" s="14" t="s">
        <v>211</v>
      </c>
      <c r="H47" s="14" t="s">
        <v>206</v>
      </c>
      <c r="I47" s="13">
        <v>690000</v>
      </c>
      <c r="J47" s="13">
        <v>300000</v>
      </c>
      <c r="K47" s="13">
        <v>150000</v>
      </c>
      <c r="L47" s="13">
        <v>150000</v>
      </c>
      <c r="M47" s="13">
        <v>0</v>
      </c>
      <c r="N47" s="13">
        <v>150000</v>
      </c>
      <c r="O47" s="13">
        <v>150000</v>
      </c>
      <c r="P47" s="11"/>
      <c r="Q47" s="11"/>
      <c r="R47" s="14"/>
    </row>
    <row r="48" spans="1:18" s="12" customFormat="1" ht="63.75" x14ac:dyDescent="0.25">
      <c r="A48" s="14" t="s">
        <v>217</v>
      </c>
      <c r="B48" s="10" t="s">
        <v>218</v>
      </c>
      <c r="C48" s="14" t="s">
        <v>214</v>
      </c>
      <c r="D48" s="14" t="s">
        <v>149</v>
      </c>
      <c r="E48" s="14" t="s">
        <v>215</v>
      </c>
      <c r="F48" s="14" t="s">
        <v>43</v>
      </c>
      <c r="G48" s="14" t="s">
        <v>219</v>
      </c>
      <c r="H48" s="14" t="s">
        <v>206</v>
      </c>
      <c r="I48" s="13">
        <v>520000</v>
      </c>
      <c r="J48" s="13">
        <v>300000</v>
      </c>
      <c r="K48" s="13">
        <v>150000</v>
      </c>
      <c r="L48" s="13">
        <v>150000</v>
      </c>
      <c r="M48" s="13">
        <v>0</v>
      </c>
      <c r="N48" s="13">
        <v>150000</v>
      </c>
      <c r="O48" s="13">
        <v>150000</v>
      </c>
      <c r="P48" s="11"/>
      <c r="Q48" s="11"/>
      <c r="R48" s="14"/>
    </row>
    <row r="49" spans="1:18" s="12" customFormat="1" ht="63.75" x14ac:dyDescent="0.25">
      <c r="A49" s="14" t="s">
        <v>239</v>
      </c>
      <c r="B49" s="10" t="s">
        <v>240</v>
      </c>
      <c r="C49" s="14" t="s">
        <v>368</v>
      </c>
      <c r="D49" s="14" t="s">
        <v>25</v>
      </c>
      <c r="E49" s="14"/>
      <c r="F49" s="14" t="s">
        <v>241</v>
      </c>
      <c r="G49" s="14" t="s">
        <v>242</v>
      </c>
      <c r="H49" s="14" t="s">
        <v>243</v>
      </c>
      <c r="I49" s="13">
        <v>420000</v>
      </c>
      <c r="J49" s="13">
        <v>300000</v>
      </c>
      <c r="K49" s="13">
        <v>150000</v>
      </c>
      <c r="L49" s="13">
        <v>150000</v>
      </c>
      <c r="M49" s="13">
        <v>0</v>
      </c>
      <c r="N49" s="13">
        <v>150000</v>
      </c>
      <c r="O49" s="13">
        <v>150000</v>
      </c>
      <c r="P49" s="11"/>
      <c r="Q49" s="11"/>
      <c r="R49" s="14"/>
    </row>
    <row r="50" spans="1:18" s="12" customFormat="1" ht="38.25" x14ac:dyDescent="0.25">
      <c r="A50" s="14" t="s">
        <v>244</v>
      </c>
      <c r="B50" s="10" t="s">
        <v>245</v>
      </c>
      <c r="C50" s="14" t="s">
        <v>368</v>
      </c>
      <c r="D50" s="14" t="s">
        <v>25</v>
      </c>
      <c r="E50" s="14"/>
      <c r="F50" s="14" t="s">
        <v>97</v>
      </c>
      <c r="G50" s="14" t="s">
        <v>246</v>
      </c>
      <c r="H50" s="14" t="s">
        <v>247</v>
      </c>
      <c r="I50" s="13">
        <v>350000</v>
      </c>
      <c r="J50" s="13">
        <v>250000</v>
      </c>
      <c r="K50" s="13">
        <v>150000</v>
      </c>
      <c r="L50" s="13">
        <v>150000</v>
      </c>
      <c r="M50" s="13">
        <v>0</v>
      </c>
      <c r="N50" s="13">
        <v>150000</v>
      </c>
      <c r="O50" s="13">
        <v>150000</v>
      </c>
      <c r="P50" s="11"/>
      <c r="Q50" s="11"/>
      <c r="R50" s="14"/>
    </row>
    <row r="51" spans="1:18" s="12" customFormat="1" ht="63.75" x14ac:dyDescent="0.25">
      <c r="A51" s="14" t="s">
        <v>178</v>
      </c>
      <c r="B51" s="10" t="s">
        <v>179</v>
      </c>
      <c r="C51" s="14" t="s">
        <v>180</v>
      </c>
      <c r="D51" s="14" t="s">
        <v>149</v>
      </c>
      <c r="E51" s="14" t="s">
        <v>181</v>
      </c>
      <c r="F51" s="14" t="s">
        <v>182</v>
      </c>
      <c r="G51" s="14" t="s">
        <v>183</v>
      </c>
      <c r="H51" s="14" t="s">
        <v>184</v>
      </c>
      <c r="I51" s="13">
        <v>1760000</v>
      </c>
      <c r="J51" s="13">
        <v>500000</v>
      </c>
      <c r="K51" s="13">
        <v>125000</v>
      </c>
      <c r="L51" s="13">
        <v>125000</v>
      </c>
      <c r="M51" s="13">
        <v>0</v>
      </c>
      <c r="N51" s="13">
        <v>125000</v>
      </c>
      <c r="O51" s="13">
        <v>125000</v>
      </c>
      <c r="P51" s="11"/>
      <c r="Q51" s="11"/>
      <c r="R51" s="14"/>
    </row>
    <row r="52" spans="1:18" s="12" customFormat="1" ht="25.5" x14ac:dyDescent="0.25">
      <c r="A52" s="14" t="s">
        <v>35</v>
      </c>
      <c r="B52" s="10" t="s">
        <v>36</v>
      </c>
      <c r="C52" s="14" t="s">
        <v>37</v>
      </c>
      <c r="D52" s="14" t="s">
        <v>38</v>
      </c>
      <c r="E52" s="14" t="s">
        <v>39</v>
      </c>
      <c r="F52" s="14" t="s">
        <v>40</v>
      </c>
      <c r="G52" s="14" t="s">
        <v>41</v>
      </c>
      <c r="H52" s="14" t="s">
        <v>42</v>
      </c>
      <c r="I52" s="13">
        <v>432000</v>
      </c>
      <c r="J52" s="13">
        <v>300000</v>
      </c>
      <c r="K52" s="13">
        <v>120000</v>
      </c>
      <c r="L52" s="13">
        <v>120000</v>
      </c>
      <c r="M52" s="13">
        <v>0</v>
      </c>
      <c r="N52" s="13">
        <v>120000</v>
      </c>
      <c r="O52" s="13">
        <v>120000</v>
      </c>
      <c r="P52" s="11"/>
      <c r="Q52" s="11"/>
      <c r="R52" s="14"/>
    </row>
    <row r="53" spans="1:18" s="12" customFormat="1" ht="89.25" x14ac:dyDescent="0.25">
      <c r="A53" s="14" t="s">
        <v>154</v>
      </c>
      <c r="B53" s="10" t="s">
        <v>155</v>
      </c>
      <c r="C53" s="14" t="s">
        <v>148</v>
      </c>
      <c r="D53" s="14" t="s">
        <v>149</v>
      </c>
      <c r="E53" s="14" t="s">
        <v>150</v>
      </c>
      <c r="F53" s="14" t="s">
        <v>151</v>
      </c>
      <c r="G53" s="14" t="s">
        <v>156</v>
      </c>
      <c r="H53" s="14" t="s">
        <v>157</v>
      </c>
      <c r="I53" s="13">
        <v>4500000</v>
      </c>
      <c r="J53" s="13">
        <v>300000</v>
      </c>
      <c r="K53" s="13">
        <v>120000</v>
      </c>
      <c r="L53" s="13">
        <v>120000</v>
      </c>
      <c r="M53" s="13">
        <v>0</v>
      </c>
      <c r="N53" s="13">
        <v>120000</v>
      </c>
      <c r="O53" s="13">
        <v>120000</v>
      </c>
      <c r="P53" s="11"/>
      <c r="Q53" s="11"/>
      <c r="R53" s="14"/>
    </row>
    <row r="54" spans="1:18" s="12" customFormat="1" ht="38.25" x14ac:dyDescent="0.25">
      <c r="A54" s="14" t="s">
        <v>202</v>
      </c>
      <c r="B54" s="10" t="s">
        <v>203</v>
      </c>
      <c r="C54" s="14" t="s">
        <v>204</v>
      </c>
      <c r="D54" s="14" t="s">
        <v>149</v>
      </c>
      <c r="E54" s="14" t="s">
        <v>205</v>
      </c>
      <c r="F54" s="14" t="s">
        <v>110</v>
      </c>
      <c r="G54" s="14" t="s">
        <v>371</v>
      </c>
      <c r="H54" s="14" t="s">
        <v>206</v>
      </c>
      <c r="I54" s="13">
        <v>850000</v>
      </c>
      <c r="J54" s="13">
        <v>500000</v>
      </c>
      <c r="K54" s="13">
        <v>120000</v>
      </c>
      <c r="L54" s="13">
        <v>120000</v>
      </c>
      <c r="M54" s="13">
        <v>0</v>
      </c>
      <c r="N54" s="13">
        <v>120000</v>
      </c>
      <c r="O54" s="13">
        <v>120000</v>
      </c>
      <c r="P54" s="11"/>
      <c r="Q54" s="11"/>
      <c r="R54" s="14"/>
    </row>
    <row r="55" spans="1:18" s="12" customFormat="1" ht="76.5" x14ac:dyDescent="0.25">
      <c r="A55" s="14" t="s">
        <v>351</v>
      </c>
      <c r="B55" s="10" t="s">
        <v>352</v>
      </c>
      <c r="C55" s="14" t="s">
        <v>368</v>
      </c>
      <c r="D55" s="14" t="s">
        <v>25</v>
      </c>
      <c r="E55" s="14"/>
      <c r="F55" s="14" t="s">
        <v>353</v>
      </c>
      <c r="G55" s="14" t="s">
        <v>354</v>
      </c>
      <c r="H55" s="14" t="s">
        <v>355</v>
      </c>
      <c r="I55" s="13">
        <v>500000</v>
      </c>
      <c r="J55" s="13">
        <v>300000</v>
      </c>
      <c r="K55" s="13">
        <v>120000</v>
      </c>
      <c r="L55" s="13">
        <v>120000</v>
      </c>
      <c r="M55" s="13">
        <v>0</v>
      </c>
      <c r="N55" s="13">
        <v>120000</v>
      </c>
      <c r="O55" s="13">
        <v>120000</v>
      </c>
      <c r="P55" s="11"/>
      <c r="Q55" s="11"/>
      <c r="R55" s="14"/>
    </row>
    <row r="56" spans="1:18" s="12" customFormat="1" ht="89.25" x14ac:dyDescent="0.25">
      <c r="A56" s="14" t="s">
        <v>53</v>
      </c>
      <c r="B56" s="10" t="s">
        <v>54</v>
      </c>
      <c r="C56" s="14" t="s">
        <v>368</v>
      </c>
      <c r="D56" s="14" t="s">
        <v>25</v>
      </c>
      <c r="E56" s="14"/>
      <c r="F56" s="14" t="s">
        <v>46</v>
      </c>
      <c r="G56" s="14" t="s">
        <v>372</v>
      </c>
      <c r="H56" s="14" t="s">
        <v>55</v>
      </c>
      <c r="I56" s="13">
        <v>4300000</v>
      </c>
      <c r="J56" s="13">
        <v>1000000</v>
      </c>
      <c r="K56" s="13">
        <v>100000</v>
      </c>
      <c r="L56" s="13">
        <v>100000</v>
      </c>
      <c r="M56" s="13">
        <v>0</v>
      </c>
      <c r="N56" s="13">
        <v>100000</v>
      </c>
      <c r="O56" s="13">
        <v>100000</v>
      </c>
      <c r="P56" s="11"/>
      <c r="Q56" s="11"/>
      <c r="R56" s="14"/>
    </row>
    <row r="57" spans="1:18" s="12" customFormat="1" ht="102" x14ac:dyDescent="0.25">
      <c r="A57" s="14" t="s">
        <v>80</v>
      </c>
      <c r="B57" s="10" t="s">
        <v>81</v>
      </c>
      <c r="C57" s="14" t="s">
        <v>82</v>
      </c>
      <c r="D57" s="14" t="s">
        <v>83</v>
      </c>
      <c r="E57" s="14" t="s">
        <v>84</v>
      </c>
      <c r="F57" s="14" t="s">
        <v>85</v>
      </c>
      <c r="G57" s="14" t="s">
        <v>86</v>
      </c>
      <c r="H57" s="14" t="s">
        <v>87</v>
      </c>
      <c r="I57" s="13">
        <v>539113</v>
      </c>
      <c r="J57" s="13">
        <v>323468</v>
      </c>
      <c r="K57" s="13">
        <v>100000</v>
      </c>
      <c r="L57" s="13">
        <v>100000</v>
      </c>
      <c r="M57" s="13">
        <v>0</v>
      </c>
      <c r="N57" s="13">
        <v>100000</v>
      </c>
      <c r="O57" s="13">
        <v>100000</v>
      </c>
      <c r="P57" s="11"/>
      <c r="Q57" s="11"/>
      <c r="R57" s="14"/>
    </row>
    <row r="58" spans="1:18" s="12" customFormat="1" ht="63.75" x14ac:dyDescent="0.25">
      <c r="A58" s="14" t="s">
        <v>125</v>
      </c>
      <c r="B58" s="10" t="s">
        <v>126</v>
      </c>
      <c r="C58" s="14" t="s">
        <v>369</v>
      </c>
      <c r="D58" s="14" t="s">
        <v>31</v>
      </c>
      <c r="E58" s="14"/>
      <c r="F58" s="14" t="s">
        <v>43</v>
      </c>
      <c r="G58" s="14" t="s">
        <v>127</v>
      </c>
      <c r="H58" s="14" t="s">
        <v>128</v>
      </c>
      <c r="I58" s="13">
        <v>300000</v>
      </c>
      <c r="J58" s="13">
        <v>214286</v>
      </c>
      <c r="K58" s="13">
        <v>100000</v>
      </c>
      <c r="L58" s="13">
        <v>100000</v>
      </c>
      <c r="M58" s="13">
        <v>0</v>
      </c>
      <c r="N58" s="13">
        <v>100000</v>
      </c>
      <c r="O58" s="13">
        <v>100000</v>
      </c>
      <c r="P58" s="11"/>
      <c r="Q58" s="11"/>
      <c r="R58" s="14"/>
    </row>
    <row r="59" spans="1:18" s="12" customFormat="1" ht="127.5" x14ac:dyDescent="0.25">
      <c r="A59" s="14" t="s">
        <v>158</v>
      </c>
      <c r="B59" s="10" t="s">
        <v>159</v>
      </c>
      <c r="C59" s="14" t="s">
        <v>160</v>
      </c>
      <c r="D59" s="14" t="s">
        <v>149</v>
      </c>
      <c r="E59" s="14" t="s">
        <v>161</v>
      </c>
      <c r="F59" s="14" t="s">
        <v>162</v>
      </c>
      <c r="G59" s="14" t="s">
        <v>163</v>
      </c>
      <c r="H59" s="14" t="s">
        <v>164</v>
      </c>
      <c r="I59" s="13">
        <v>3440469</v>
      </c>
      <c r="J59" s="13">
        <v>250000</v>
      </c>
      <c r="K59" s="13">
        <v>100000</v>
      </c>
      <c r="L59" s="13">
        <v>100000</v>
      </c>
      <c r="M59" s="13">
        <v>0</v>
      </c>
      <c r="N59" s="13">
        <v>100000</v>
      </c>
      <c r="O59" s="13">
        <v>100000</v>
      </c>
      <c r="P59" s="11"/>
      <c r="Q59" s="11"/>
      <c r="R59" s="14"/>
    </row>
    <row r="60" spans="1:18" s="12" customFormat="1" ht="51" x14ac:dyDescent="0.25">
      <c r="A60" s="14" t="s">
        <v>193</v>
      </c>
      <c r="B60" s="10" t="s">
        <v>194</v>
      </c>
      <c r="C60" s="14" t="s">
        <v>195</v>
      </c>
      <c r="D60" s="14" t="s">
        <v>149</v>
      </c>
      <c r="E60" s="14" t="s">
        <v>196</v>
      </c>
      <c r="F60" s="14" t="s">
        <v>190</v>
      </c>
      <c r="G60" s="14" t="s">
        <v>197</v>
      </c>
      <c r="H60" s="14" t="s">
        <v>177</v>
      </c>
      <c r="I60" s="13">
        <v>480000</v>
      </c>
      <c r="J60" s="13">
        <v>250000</v>
      </c>
      <c r="K60" s="13">
        <v>100000</v>
      </c>
      <c r="L60" s="13">
        <v>100000</v>
      </c>
      <c r="M60" s="13">
        <v>0</v>
      </c>
      <c r="N60" s="13">
        <v>100000</v>
      </c>
      <c r="O60" s="13">
        <v>100000</v>
      </c>
      <c r="P60" s="11"/>
      <c r="Q60" s="11"/>
      <c r="R60" s="14"/>
    </row>
    <row r="61" spans="1:18" s="12" customFormat="1" ht="76.5" x14ac:dyDescent="0.25">
      <c r="A61" s="14" t="s">
        <v>212</v>
      </c>
      <c r="B61" s="10" t="s">
        <v>213</v>
      </c>
      <c r="C61" s="14" t="s">
        <v>214</v>
      </c>
      <c r="D61" s="14" t="s">
        <v>149</v>
      </c>
      <c r="E61" s="14" t="s">
        <v>215</v>
      </c>
      <c r="F61" s="14" t="s">
        <v>43</v>
      </c>
      <c r="G61" s="14" t="s">
        <v>216</v>
      </c>
      <c r="H61" s="14" t="s">
        <v>206</v>
      </c>
      <c r="I61" s="13">
        <v>410000</v>
      </c>
      <c r="J61" s="13">
        <v>270000</v>
      </c>
      <c r="K61" s="13">
        <v>100000</v>
      </c>
      <c r="L61" s="13">
        <v>100000</v>
      </c>
      <c r="M61" s="13">
        <v>0</v>
      </c>
      <c r="N61" s="13">
        <v>100000</v>
      </c>
      <c r="O61" s="13">
        <v>100000</v>
      </c>
      <c r="P61" s="11"/>
      <c r="Q61" s="11"/>
      <c r="R61" s="14"/>
    </row>
    <row r="62" spans="1:18" s="12" customFormat="1" ht="38.25" x14ac:dyDescent="0.25">
      <c r="A62" s="14" t="s">
        <v>220</v>
      </c>
      <c r="B62" s="10" t="s">
        <v>221</v>
      </c>
      <c r="C62" s="14" t="s">
        <v>222</v>
      </c>
      <c r="D62" s="14" t="s">
        <v>149</v>
      </c>
      <c r="E62" s="14" t="s">
        <v>223</v>
      </c>
      <c r="F62" s="14" t="s">
        <v>224</v>
      </c>
      <c r="G62" s="14" t="s">
        <v>225</v>
      </c>
      <c r="H62" s="14" t="s">
        <v>226</v>
      </c>
      <c r="I62" s="13">
        <v>360690</v>
      </c>
      <c r="J62" s="13">
        <v>250000</v>
      </c>
      <c r="K62" s="13">
        <v>100000</v>
      </c>
      <c r="L62" s="13">
        <v>100000</v>
      </c>
      <c r="M62" s="13">
        <v>0</v>
      </c>
      <c r="N62" s="13">
        <v>100000</v>
      </c>
      <c r="O62" s="13">
        <v>100000</v>
      </c>
      <c r="P62" s="11"/>
      <c r="Q62" s="11"/>
      <c r="R62" s="14"/>
    </row>
    <row r="63" spans="1:18" s="12" customFormat="1" ht="51" x14ac:dyDescent="0.25">
      <c r="A63" s="14" t="s">
        <v>281</v>
      </c>
      <c r="B63" s="10" t="s">
        <v>282</v>
      </c>
      <c r="C63" s="14" t="s">
        <v>368</v>
      </c>
      <c r="D63" s="14" t="s">
        <v>25</v>
      </c>
      <c r="E63" s="14"/>
      <c r="F63" s="14" t="s">
        <v>283</v>
      </c>
      <c r="G63" s="14" t="s">
        <v>284</v>
      </c>
      <c r="H63" s="14" t="s">
        <v>285</v>
      </c>
      <c r="I63" s="13">
        <v>357730</v>
      </c>
      <c r="J63" s="13">
        <v>290000</v>
      </c>
      <c r="K63" s="13">
        <v>100000</v>
      </c>
      <c r="L63" s="13">
        <v>100000</v>
      </c>
      <c r="M63" s="13">
        <v>0</v>
      </c>
      <c r="N63" s="13">
        <v>100000</v>
      </c>
      <c r="O63" s="13">
        <v>100000</v>
      </c>
      <c r="P63" s="11"/>
      <c r="Q63" s="11"/>
      <c r="R63" s="14"/>
    </row>
    <row r="64" spans="1:18" s="12" customFormat="1" ht="25.5" x14ac:dyDescent="0.25">
      <c r="A64" s="14" t="s">
        <v>106</v>
      </c>
      <c r="B64" s="10" t="s">
        <v>107</v>
      </c>
      <c r="C64" s="14" t="s">
        <v>108</v>
      </c>
      <c r="D64" s="14" t="s">
        <v>38</v>
      </c>
      <c r="E64" s="14" t="s">
        <v>109</v>
      </c>
      <c r="F64" s="14" t="s">
        <v>110</v>
      </c>
      <c r="G64" s="14" t="s">
        <v>111</v>
      </c>
      <c r="H64" s="14" t="s">
        <v>112</v>
      </c>
      <c r="I64" s="13">
        <v>133100</v>
      </c>
      <c r="J64" s="13">
        <v>79000</v>
      </c>
      <c r="K64" s="13">
        <v>60000</v>
      </c>
      <c r="L64" s="13">
        <v>60000</v>
      </c>
      <c r="M64" s="13">
        <v>0</v>
      </c>
      <c r="N64" s="13">
        <v>60000</v>
      </c>
      <c r="O64" s="13">
        <v>60000</v>
      </c>
      <c r="P64" s="11"/>
      <c r="Q64" s="11"/>
      <c r="R64" s="14"/>
    </row>
    <row r="65" spans="1:18" s="12" customFormat="1" ht="38.25" x14ac:dyDescent="0.25">
      <c r="A65" s="14" t="s">
        <v>305</v>
      </c>
      <c r="B65" s="10" t="s">
        <v>306</v>
      </c>
      <c r="C65" s="14" t="s">
        <v>307</v>
      </c>
      <c r="D65" s="14" t="s">
        <v>38</v>
      </c>
      <c r="E65" s="14" t="s">
        <v>308</v>
      </c>
      <c r="F65" s="14" t="s">
        <v>309</v>
      </c>
      <c r="G65" s="14" t="s">
        <v>310</v>
      </c>
      <c r="H65" s="14" t="s">
        <v>311</v>
      </c>
      <c r="I65" s="13">
        <v>71185</v>
      </c>
      <c r="J65" s="13">
        <v>45000</v>
      </c>
      <c r="K65" s="13">
        <v>40000</v>
      </c>
      <c r="L65" s="13">
        <v>40000</v>
      </c>
      <c r="M65" s="13">
        <v>0</v>
      </c>
      <c r="N65" s="13">
        <v>40000</v>
      </c>
      <c r="O65" s="13">
        <v>40000</v>
      </c>
      <c r="P65" s="11"/>
      <c r="Q65" s="11"/>
      <c r="R65" s="14"/>
    </row>
    <row r="66" spans="1:18" s="12" customFormat="1" ht="38.25" x14ac:dyDescent="0.25">
      <c r="A66" s="14" t="s">
        <v>361</v>
      </c>
      <c r="B66" s="10" t="s">
        <v>362</v>
      </c>
      <c r="C66" s="14" t="s">
        <v>363</v>
      </c>
      <c r="D66" s="14" t="s">
        <v>38</v>
      </c>
      <c r="E66" s="14" t="s">
        <v>364</v>
      </c>
      <c r="F66" s="14" t="s">
        <v>365</v>
      </c>
      <c r="G66" s="14" t="s">
        <v>366</v>
      </c>
      <c r="H66" s="14" t="s">
        <v>367</v>
      </c>
      <c r="I66" s="13">
        <v>73568</v>
      </c>
      <c r="J66" s="13">
        <v>51497</v>
      </c>
      <c r="K66" s="13">
        <v>40000</v>
      </c>
      <c r="L66" s="13">
        <v>40000</v>
      </c>
      <c r="M66" s="13">
        <v>0</v>
      </c>
      <c r="N66" s="13">
        <v>40000</v>
      </c>
      <c r="O66" s="13">
        <v>40000</v>
      </c>
      <c r="P66" s="11"/>
      <c r="Q66" s="11"/>
      <c r="R66" s="14"/>
    </row>
    <row r="67" spans="1:18" s="12" customFormat="1" ht="76.5" x14ac:dyDescent="0.25">
      <c r="A67" s="14" t="s">
        <v>171</v>
      </c>
      <c r="B67" s="10" t="s">
        <v>172</v>
      </c>
      <c r="C67" s="14" t="s">
        <v>173</v>
      </c>
      <c r="D67" s="14" t="s">
        <v>149</v>
      </c>
      <c r="E67" s="14" t="s">
        <v>174</v>
      </c>
      <c r="F67" s="14" t="s">
        <v>175</v>
      </c>
      <c r="G67" s="14" t="s">
        <v>176</v>
      </c>
      <c r="H67" s="14" t="s">
        <v>177</v>
      </c>
      <c r="I67" s="13">
        <v>760000</v>
      </c>
      <c r="J67" s="13">
        <v>500000</v>
      </c>
      <c r="K67" s="13">
        <v>0</v>
      </c>
      <c r="L67" s="13">
        <v>0</v>
      </c>
      <c r="M67" s="13">
        <v>0</v>
      </c>
      <c r="N67" s="13">
        <v>0</v>
      </c>
      <c r="O67" s="13">
        <v>0</v>
      </c>
      <c r="P67" s="11"/>
      <c r="Q67" s="11" t="s">
        <v>374</v>
      </c>
      <c r="R67" s="14" t="s">
        <v>373</v>
      </c>
    </row>
    <row r="68" spans="1:18" s="12" customFormat="1" x14ac:dyDescent="0.25">
      <c r="A68" s="21"/>
      <c r="B68" s="21"/>
      <c r="C68" s="21"/>
      <c r="D68" s="21"/>
      <c r="E68" s="21"/>
      <c r="F68" s="21"/>
      <c r="G68" s="21"/>
      <c r="H68" s="8" t="s">
        <v>15</v>
      </c>
      <c r="I68" s="7">
        <f t="shared" ref="I68:O68" si="0">SUM(I7:I66)</f>
        <v>120937339</v>
      </c>
      <c r="J68" s="7">
        <f t="shared" si="0"/>
        <v>35551348</v>
      </c>
      <c r="K68" s="7">
        <f t="shared" si="0"/>
        <v>18511000</v>
      </c>
      <c r="L68" s="7">
        <f t="shared" si="0"/>
        <v>18511000</v>
      </c>
      <c r="M68" s="7">
        <f t="shared" si="0"/>
        <v>0</v>
      </c>
      <c r="N68" s="7">
        <f t="shared" si="0"/>
        <v>18511000</v>
      </c>
      <c r="O68" s="7">
        <f t="shared" si="0"/>
        <v>18511000</v>
      </c>
      <c r="P68" s="21"/>
      <c r="Q68" s="21"/>
      <c r="R68" s="21"/>
    </row>
    <row r="69" spans="1:18" s="1" customFormat="1" x14ac:dyDescent="0.25">
      <c r="H69" s="15"/>
      <c r="I69" s="15"/>
      <c r="J69" s="16"/>
      <c r="K69" s="16"/>
      <c r="L69" s="16"/>
      <c r="M69" s="16"/>
      <c r="N69" s="16"/>
      <c r="O69" s="16"/>
    </row>
    <row r="70" spans="1:18" s="3" customFormat="1" ht="15" customHeight="1" x14ac:dyDescent="0.2">
      <c r="A70" s="5"/>
      <c r="B70" s="5"/>
      <c r="C70" s="5"/>
      <c r="D70" s="5"/>
      <c r="E70" s="5"/>
      <c r="F70" s="5"/>
      <c r="G70" s="5"/>
      <c r="H70" s="17" t="s">
        <v>20</v>
      </c>
      <c r="I70" s="17"/>
      <c r="J70" s="5"/>
      <c r="K70" s="5"/>
      <c r="L70" s="5"/>
      <c r="M70" s="5"/>
      <c r="N70" s="5"/>
      <c r="O70" s="5"/>
      <c r="P70" s="17"/>
      <c r="Q70" s="5"/>
      <c r="R70" s="5"/>
    </row>
    <row r="71" spans="1:18" s="3" customFormat="1" ht="15" customHeight="1" x14ac:dyDescent="0.2">
      <c r="A71" s="5"/>
      <c r="B71" s="5"/>
      <c r="C71" s="5"/>
      <c r="D71" s="5"/>
      <c r="E71" s="5"/>
      <c r="F71" s="5"/>
      <c r="G71" s="5"/>
      <c r="H71" s="5"/>
      <c r="I71" s="5"/>
      <c r="J71" s="5"/>
      <c r="K71" s="5"/>
      <c r="L71" s="5"/>
      <c r="M71" s="5"/>
      <c r="N71" s="5"/>
      <c r="O71" s="5"/>
      <c r="P71" s="5"/>
      <c r="Q71" s="5"/>
      <c r="R71" s="5"/>
    </row>
  </sheetData>
  <sortState ref="A7:R88">
    <sortCondition descending="1" ref="L7:L88"/>
  </sortState>
  <mergeCells count="1">
    <mergeCell ref="A4:B4"/>
  </mergeCells>
  <pageMargins left="0.7" right="0.7" top="0.78740157499999996" bottom="0.78740157499999996" header="0.3" footer="0.3"/>
  <pageSetup paperSize="9" scale="44" fitToHeight="0"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SourceURL xmlns="c9e48692-194e-417d-af40-42e3d4ef737b" xsi:nil="true"/>
    <RoutingEnabled xmlns="http://schemas.microsoft.com/sharepoint/v3">false</RoutingEnable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B767E6-09E0-4CC4-ADA9-C9D64F043599}"/>
</file>

<file path=customXml/itemProps2.xml><?xml version="1.0" encoding="utf-8"?>
<ds:datastoreItem xmlns:ds="http://schemas.openxmlformats.org/officeDocument/2006/customXml" ds:itemID="{B3A241F6-A802-41AC-814A-94730DFE6779}"/>
</file>

<file path=customXml/itemProps3.xml><?xml version="1.0" encoding="utf-8"?>
<ds:datastoreItem xmlns:ds="http://schemas.openxmlformats.org/officeDocument/2006/customXml" ds:itemID="{F95A87D4-2FAE-45A8-B03E-7D29BF8780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NEVEŘEJNÁ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2 k usnesení ze 121. zasedání Rady Karlovarského kraje, které se uskutečnilo dne 06.02.2023 (k bodu č. 21)</dc:title>
  <dc:creator>Hnízdil Zdeněk</dc:creator>
  <cp:lastModifiedBy>Burešová Lenka</cp:lastModifiedBy>
  <cp:lastPrinted>2023-01-26T09:40:59Z</cp:lastPrinted>
  <dcterms:created xsi:type="dcterms:W3CDTF">2018-08-09T09:55:29Z</dcterms:created>
  <dcterms:modified xsi:type="dcterms:W3CDTF">2023-02-07T07:18:02Z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