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895"/>
  </bookViews>
  <sheets>
    <sheet name="NEVEŘEJNÁ" sheetId="1" r:id="rId1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M27" i="1" l="1"/>
  <c r="N27" i="1"/>
  <c r="L27" i="1"/>
  <c r="K27" i="1"/>
  <c r="J27" i="1"/>
  <c r="I27" i="1"/>
</calcChain>
</file>

<file path=xl/sharedStrings.xml><?xml version="1.0" encoding="utf-8"?>
<sst xmlns="http://schemas.openxmlformats.org/spreadsheetml/2006/main" count="179" uniqueCount="143">
  <si>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</si>
  <si>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</si>
  <si>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</si>
  <si>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</si>
  <si>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</si>
  <si>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</si>
  <si>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</si>
  <si>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</si>
  <si>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</si>
  <si>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</si>
  <si>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</si>
  <si>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</si>
  <si>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</si>
  <si>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</si>
  <si>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</si>
  <si>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</si>
  <si>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</si>
  <si>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</si>
  <si>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</si>
  <si>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</si>
  <si>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</si>
  <si>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Obnova kulturních památek</t>
  </si>
  <si>
    <t>Nepodnikající fyzická osoba</t>
  </si>
  <si>
    <t>Ostrov</t>
  </si>
  <si>
    <t>KUKVX00A3L73</t>
  </si>
  <si>
    <t>13</t>
  </si>
  <si>
    <t>Spolek přátel města Kraslice</t>
  </si>
  <si>
    <t>Spolek</t>
  </si>
  <si>
    <t>26593068</t>
  </si>
  <si>
    <t>Kraslice</t>
  </si>
  <si>
    <t>Kraslice, 5. května 217/25 - oprava a osazení původních dveří včetně kování a oprava shnilých částí stropu</t>
  </si>
  <si>
    <t>Obnova zapsáné kulturní památky a její zpřístupnění veřejnosti.</t>
  </si>
  <si>
    <t>KUKVX00A3LHP</t>
  </si>
  <si>
    <t>14</t>
  </si>
  <si>
    <t>Horní Blatná, Hamerská 21 - obnova dekorativní malby ve 2. NP z roku 1851</t>
  </si>
  <si>
    <t>Obnova dekorativní malířské výzdoby v centrální prostoře ve 2.NP, vzor kvádrování s dekorem rostlinného motivu v odstínu kobaltové modři pochází pravděpodobně z roku 1851-2. Stínování kvádrování i motiv dekoru dokládají vyšší řemeslnou úroveň.</t>
  </si>
  <si>
    <t>KUKVX00A2MT7</t>
  </si>
  <si>
    <t>24</t>
  </si>
  <si>
    <t>Římskokatolická farnost Žlutice</t>
  </si>
  <si>
    <t>Evidované církevní právnické osoby</t>
  </si>
  <si>
    <t>47699248</t>
  </si>
  <si>
    <t>Žlutice</t>
  </si>
  <si>
    <t>Chyše, kostel Povýšení sv. Kříže - oprava střechy a krovu</t>
  </si>
  <si>
    <t>Oprava střechy a krovu kostela Povýšení sv. Kříže.</t>
  </si>
  <si>
    <t>KUKVX00A2MRH</t>
  </si>
  <si>
    <t>27</t>
  </si>
  <si>
    <t>Močidlec, kostel sv. Jakuba - statické zajištění kostela</t>
  </si>
  <si>
    <t>Statické zajištění nosného zdiva kostela.</t>
  </si>
  <si>
    <t>KUKVX00A2TXA</t>
  </si>
  <si>
    <t>33</t>
  </si>
  <si>
    <t>Římskokatolická farnost Bochov</t>
  </si>
  <si>
    <t>49750186</t>
  </si>
  <si>
    <t>Bochov</t>
  </si>
  <si>
    <t>Komárov, kostel sv. Vavřince - oprava krovu a střešní krytiny</t>
  </si>
  <si>
    <t>Oprava krovu a střešní krytiny kostela sv. Vavřince v Komárově.</t>
  </si>
  <si>
    <t>KUKVX00A3SOD</t>
  </si>
  <si>
    <t>48</t>
  </si>
  <si>
    <t>Římskokatolická farnost Cheb</t>
  </si>
  <si>
    <t>47722347</t>
  </si>
  <si>
    <t>Cheb</t>
  </si>
  <si>
    <t>Dolní Žandov, kostel sv. Michaela - dokončení oprav elektroinstalace, osvětlovací tělesa</t>
  </si>
  <si>
    <t>Provedení nové elektroinstalace a pořízení některých nových osvětlovacích těles a oprava (restaurování) některých těles, včetně revize, zajistí bezpečný provoz kostela sv. Michaela v Dolním Žandově.</t>
  </si>
  <si>
    <t>KUKVX00A3SRY</t>
  </si>
  <si>
    <t>49</t>
  </si>
  <si>
    <t>Valeč</t>
  </si>
  <si>
    <t>Valeč, hamerský domek - Jeřeň 36 - obnova přístřeší skladovacích prostor včetně laťování, krytiny, oplechování a okapů</t>
  </si>
  <si>
    <t>Obnova přístřeší skladovací prostor, sloužící kovárně.</t>
  </si>
  <si>
    <t>KUKVX00A3Q74</t>
  </si>
  <si>
    <t>51</t>
  </si>
  <si>
    <t>Mariánské Lázně</t>
  </si>
  <si>
    <t>Salajna č.p. 18 - statické zabezpečení a doplnění nosných konstrukcí</t>
  </si>
  <si>
    <t>Záchranné práce na obytném stavení.</t>
  </si>
  <si>
    <t>KUKVX00A3T6O</t>
  </si>
  <si>
    <t>60</t>
  </si>
  <si>
    <t>Římskokatolická farnost Ostrov</t>
  </si>
  <si>
    <t>49750631</t>
  </si>
  <si>
    <t>Ostrov, kostel sv. Michaela a P. Marie Věrné - obnova měděné krytiny, restaurování okenních vitráží</t>
  </si>
  <si>
    <t>Obnova nemovité kulturní památky</t>
  </si>
  <si>
    <t>KUKVX00A3LIK</t>
  </si>
  <si>
    <t>62</t>
  </si>
  <si>
    <t>Valeč, kozí vrch 110 - oprava krovu, krytiny a klempířských prvků včetně okapů</t>
  </si>
  <si>
    <t>Záchrana přístavku z roku 1903, obnova střechy.</t>
  </si>
  <si>
    <t>KUKVX00A3TGA</t>
  </si>
  <si>
    <t>66</t>
  </si>
  <si>
    <t>Římskokatolická farnost Stanovice</t>
  </si>
  <si>
    <t>69456372</t>
  </si>
  <si>
    <t>Stanovice</t>
  </si>
  <si>
    <t>Karlovy Vary - Olšová Vrata, kostel sv. Kateřiny - oprava poškozené šindelové střechy, ochranný nátěr</t>
  </si>
  <si>
    <t>KUKVX00A3TO6</t>
  </si>
  <si>
    <t>72</t>
  </si>
  <si>
    <t>Loket</t>
  </si>
  <si>
    <t>Jáchymov, nám. Republiky 134 - vyčištění zasypaného schodiště, obnovení vstupu, vyzdění ostění a záklenku včetně schodišťové klenby</t>
  </si>
  <si>
    <t>Obnovení archeologickým výzkumem zjištěného schodiště a vstupu do suterénu, patřící k nejstarší stavební fázi kulturní památky.</t>
  </si>
  <si>
    <t>KUKVX00A3UAX</t>
  </si>
  <si>
    <t>78</t>
  </si>
  <si>
    <t>STATEK DOUBRAVA, s.r.o.</t>
  </si>
  <si>
    <t>Společnost s ručením omezeným</t>
  </si>
  <si>
    <t>25213865</t>
  </si>
  <si>
    <t>Lipová</t>
  </si>
  <si>
    <t>Doubrava, boží muka u č.p. 15 - obroušení kamene, rytiny, zlatého kříže a doplnění obrázků v horní části</t>
  </si>
  <si>
    <t>Obnova božích muk (kulturní národní památka)</t>
  </si>
  <si>
    <t>KUKVX00A3RFT</t>
  </si>
  <si>
    <t>79</t>
  </si>
  <si>
    <t>23/02 ZO ČSOP BERKUT</t>
  </si>
  <si>
    <t>Pobočný spolek</t>
  </si>
  <si>
    <t>66364256</t>
  </si>
  <si>
    <t>Teplá</t>
  </si>
  <si>
    <t>Bečov nad Teplou, botanická zahrada - III. etapa oprav zdí historického náhonu</t>
  </si>
  <si>
    <t>Účelem využití dotace je pokračování oprav rozpadajících se kamenných zdí historického náhonu v Bečovské botanické zahradě (BBZ), které jsou zcela v havarijním stavu a nefunkční.</t>
  </si>
  <si>
    <t>KUKVX00A3RPF</t>
  </si>
  <si>
    <t>93</t>
  </si>
  <si>
    <t>Římskokatolická farnost Františkovy Lázně - venkov</t>
  </si>
  <si>
    <t>63531534</t>
  </si>
  <si>
    <t>Františkovy Lázně</t>
  </si>
  <si>
    <t>Horní Lomany, kostel sv. Jakuba Staršího - restaurování křtitelnice</t>
  </si>
  <si>
    <t>Restaurování Křtitelnice z kostela sv. Jakuba Staršího v Horních Lomanech</t>
  </si>
  <si>
    <t>KUKVX00A3VOS</t>
  </si>
  <si>
    <t>100</t>
  </si>
  <si>
    <t>Praha</t>
  </si>
  <si>
    <t>Přebuz č.p. 46 - doplnění uhnilých vodorovných trámů a pochozích prken v 1. NP</t>
  </si>
  <si>
    <t>Doplnění uhnilých vodorovných trámů a pochozích prken  v 1.podlaží objektu
(zkrátka nová podlaha chodby v 1.podlaží)</t>
  </si>
  <si>
    <t>KUKVX00A3WC9</t>
  </si>
  <si>
    <t>111</t>
  </si>
  <si>
    <t>Kanonie premonstrátů Teplá</t>
  </si>
  <si>
    <t>00479365</t>
  </si>
  <si>
    <t>Skoky, kostel Navštívení Panny Marie - obnova zvonových pater věží včetně instalace zvonů</t>
  </si>
  <si>
    <t>Dílčí obnova veřejně přístupné, z hlediska cestovního ruchu atraktivní a v rámci kraje ojedinělé kulturní památky v havarijním stavu.</t>
  </si>
  <si>
    <t>Fyzická osoba - anonymizováno</t>
  </si>
  <si>
    <t>Příloha 1 - ANONYNIMIZOVANÁ - podléhající schválení Radou Karlovarského kraje</t>
  </si>
  <si>
    <t>Nedodání všech povinných příloh</t>
  </si>
  <si>
    <t>Ano</t>
  </si>
  <si>
    <t>KUKVX00A2MSC</t>
  </si>
  <si>
    <t>25</t>
  </si>
  <si>
    <t>Kobylé, kostel Nanebevzetí Panny Marie - oprava krovu a střešní krytiny - dokončení prací</t>
  </si>
  <si>
    <t>Oprava krovu a střešní krytiny hlavní lodi kostela - závěrečná etapa, dokončení opravy střechy</t>
  </si>
  <si>
    <t>KUKVX00A2MQM</t>
  </si>
  <si>
    <t>28</t>
  </si>
  <si>
    <t>Luka, kostel sv. Vavřince - restaurování polychromovaného dřevěného stropu</t>
  </si>
  <si>
    <t>Restaurování polychromovaného dřevěného stropu</t>
  </si>
  <si>
    <t>KUKVX00A2MPR</t>
  </si>
  <si>
    <t>29</t>
  </si>
  <si>
    <t>Chyše, kostel Jména Panny Marie - oprava fasády jižní strany věže kostela</t>
  </si>
  <si>
    <t>Oprava fasády věže kostela Jména Panny Marie v Chyši - jižní strana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</si>
</sst>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zoomScaleNormal="100" workbookViewId="0">
      <selection activeCell="D13" sqref="D13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6" width="12.7109375" customWidth="1"/>
    <col min="17" max="17" width="25.7109375" customWidth="1"/>
  </cols>
  <sheetData>
    <row r="1" spans="1:17" s="1" customFormat="1" x14ac:dyDescent="0.25">
      <c r="A1" s="4" t="s">
        <v>128</v>
      </c>
    </row>
    <row r="2" spans="1:17" s="1" customFormat="1" x14ac:dyDescent="0.25"/>
    <row r="3" spans="1:17" s="1" customFormat="1" x14ac:dyDescent="0.25">
      <c r="A3" s="4" t="s">
        <v>0</v>
      </c>
      <c r="B3" s="4"/>
      <c r="C3" s="9" t="s">
        <v>21</v>
      </c>
    </row>
    <row r="4" spans="1:17" s="1" customFormat="1" x14ac:dyDescent="0.25">
      <c r="A4" s="21" t="s">
        <v>16</v>
      </c>
      <c r="B4" s="22"/>
      <c r="C4" s="6">
        <v>20000000</v>
      </c>
    </row>
    <row r="5" spans="1:17" s="1" customFormat="1" ht="16.5" customHeight="1" x14ac:dyDescent="0.25">
      <c r="A5" s="4"/>
      <c r="B5" s="4"/>
      <c r="C5" s="2"/>
    </row>
    <row r="6" spans="1:17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8" t="s">
        <v>20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19" t="s">
        <v>17</v>
      </c>
      <c r="P6" s="19" t="s">
        <v>18</v>
      </c>
      <c r="Q6" s="19" t="s">
        <v>14</v>
      </c>
    </row>
    <row r="7" spans="1:17" s="12" customFormat="1" ht="25.5" x14ac:dyDescent="0.25">
      <c r="A7" s="14" t="s">
        <v>36</v>
      </c>
      <c r="B7" s="10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I7" s="13">
        <v>142324</v>
      </c>
      <c r="J7" s="13">
        <v>100000</v>
      </c>
      <c r="K7" s="13">
        <v>100000</v>
      </c>
      <c r="L7" s="13">
        <v>100000</v>
      </c>
      <c r="M7" s="13">
        <v>0</v>
      </c>
      <c r="N7" s="13">
        <v>100000</v>
      </c>
      <c r="O7" s="11"/>
      <c r="P7" s="11"/>
      <c r="Q7" s="14"/>
    </row>
    <row r="8" spans="1:17" s="12" customFormat="1" ht="51" x14ac:dyDescent="0.25">
      <c r="A8" s="14" t="s">
        <v>131</v>
      </c>
      <c r="B8" s="10" t="s">
        <v>132</v>
      </c>
      <c r="C8" s="14" t="s">
        <v>38</v>
      </c>
      <c r="D8" s="14" t="s">
        <v>39</v>
      </c>
      <c r="E8" s="14" t="s">
        <v>40</v>
      </c>
      <c r="F8" s="14" t="s">
        <v>41</v>
      </c>
      <c r="G8" s="14" t="s">
        <v>133</v>
      </c>
      <c r="H8" s="14" t="s">
        <v>134</v>
      </c>
      <c r="I8" s="13">
        <v>168099</v>
      </c>
      <c r="J8" s="13">
        <v>120000</v>
      </c>
      <c r="K8" s="13">
        <v>100000</v>
      </c>
      <c r="L8" s="13">
        <v>100000</v>
      </c>
      <c r="M8" s="13">
        <v>0</v>
      </c>
      <c r="N8" s="13">
        <v>100000</v>
      </c>
      <c r="O8" s="11"/>
      <c r="P8" s="11"/>
      <c r="Q8" s="14"/>
    </row>
    <row r="9" spans="1:17" s="12" customFormat="1" ht="51" x14ac:dyDescent="0.25">
      <c r="A9" s="14" t="s">
        <v>135</v>
      </c>
      <c r="B9" s="10" t="s">
        <v>136</v>
      </c>
      <c r="C9" s="14" t="s">
        <v>38</v>
      </c>
      <c r="D9" s="14" t="s">
        <v>39</v>
      </c>
      <c r="E9" s="14" t="s">
        <v>40</v>
      </c>
      <c r="F9" s="14" t="s">
        <v>41</v>
      </c>
      <c r="G9" s="14" t="s">
        <v>137</v>
      </c>
      <c r="H9" s="14" t="s">
        <v>138</v>
      </c>
      <c r="I9" s="13">
        <v>140939</v>
      </c>
      <c r="J9" s="13">
        <v>100000</v>
      </c>
      <c r="K9" s="13">
        <v>100000</v>
      </c>
      <c r="L9" s="13">
        <v>100000</v>
      </c>
      <c r="M9" s="13">
        <v>0</v>
      </c>
      <c r="N9" s="13">
        <v>100000</v>
      </c>
      <c r="O9" s="11"/>
      <c r="P9" s="11"/>
      <c r="Q9" s="14"/>
    </row>
    <row r="10" spans="1:17" s="12" customFormat="1" ht="38.25" x14ac:dyDescent="0.25">
      <c r="A10" s="14" t="s">
        <v>139</v>
      </c>
      <c r="B10" s="10" t="s">
        <v>140</v>
      </c>
      <c r="C10" s="14" t="s">
        <v>38</v>
      </c>
      <c r="D10" s="14" t="s">
        <v>39</v>
      </c>
      <c r="E10" s="14" t="s">
        <v>40</v>
      </c>
      <c r="F10" s="14" t="s">
        <v>41</v>
      </c>
      <c r="G10" s="14" t="s">
        <v>141</v>
      </c>
      <c r="H10" s="14" t="s">
        <v>142</v>
      </c>
      <c r="I10" s="13">
        <v>140582</v>
      </c>
      <c r="J10" s="13">
        <v>100000</v>
      </c>
      <c r="K10" s="13">
        <v>100000</v>
      </c>
      <c r="L10" s="13">
        <v>100000</v>
      </c>
      <c r="M10" s="13">
        <v>0</v>
      </c>
      <c r="N10" s="13">
        <v>100000</v>
      </c>
      <c r="O10" s="11"/>
      <c r="P10" s="11"/>
      <c r="Q10" s="14"/>
    </row>
    <row r="11" spans="1:17" s="12" customFormat="1" ht="38.25" x14ac:dyDescent="0.25">
      <c r="A11" s="14" t="s">
        <v>48</v>
      </c>
      <c r="B11" s="10" t="s">
        <v>49</v>
      </c>
      <c r="C11" s="14" t="s">
        <v>50</v>
      </c>
      <c r="D11" s="14" t="s">
        <v>39</v>
      </c>
      <c r="E11" s="14" t="s">
        <v>51</v>
      </c>
      <c r="F11" s="14" t="s">
        <v>52</v>
      </c>
      <c r="G11" s="14" t="s">
        <v>53</v>
      </c>
      <c r="H11" s="14" t="s">
        <v>54</v>
      </c>
      <c r="I11" s="13">
        <v>170396</v>
      </c>
      <c r="J11" s="13">
        <v>120000</v>
      </c>
      <c r="K11" s="13">
        <v>100000</v>
      </c>
      <c r="L11" s="13">
        <v>100000</v>
      </c>
      <c r="M11" s="13">
        <v>0</v>
      </c>
      <c r="N11" s="13">
        <v>100000</v>
      </c>
      <c r="O11" s="11"/>
      <c r="P11" s="11"/>
      <c r="Q11" s="14"/>
    </row>
    <row r="12" spans="1:17" s="12" customFormat="1" ht="63.75" x14ac:dyDescent="0.25">
      <c r="A12" s="14" t="s">
        <v>62</v>
      </c>
      <c r="B12" s="10" t="s">
        <v>63</v>
      </c>
      <c r="C12" s="14" t="s">
        <v>127</v>
      </c>
      <c r="D12" s="14" t="s">
        <v>22</v>
      </c>
      <c r="E12" s="14"/>
      <c r="F12" s="14" t="s">
        <v>64</v>
      </c>
      <c r="G12" s="14" t="s">
        <v>65</v>
      </c>
      <c r="H12" s="14" t="s">
        <v>66</v>
      </c>
      <c r="I12" s="13">
        <v>290000</v>
      </c>
      <c r="J12" s="13">
        <v>160000</v>
      </c>
      <c r="K12" s="13">
        <v>100000</v>
      </c>
      <c r="L12" s="13">
        <v>100000</v>
      </c>
      <c r="M12" s="13">
        <v>0</v>
      </c>
      <c r="N12" s="13">
        <v>100000</v>
      </c>
      <c r="O12" s="11"/>
      <c r="P12" s="11"/>
      <c r="Q12" s="14"/>
    </row>
    <row r="13" spans="1:17" s="12" customFormat="1" ht="38.25" x14ac:dyDescent="0.25">
      <c r="A13" s="14" t="s">
        <v>67</v>
      </c>
      <c r="B13" s="10" t="s">
        <v>68</v>
      </c>
      <c r="C13" s="14" t="s">
        <v>127</v>
      </c>
      <c r="D13" s="14" t="s">
        <v>22</v>
      </c>
      <c r="E13" s="14"/>
      <c r="F13" s="14" t="s">
        <v>69</v>
      </c>
      <c r="G13" s="14" t="s">
        <v>70</v>
      </c>
      <c r="H13" s="14" t="s">
        <v>71</v>
      </c>
      <c r="I13" s="13">
        <v>168000</v>
      </c>
      <c r="J13" s="13">
        <v>100000</v>
      </c>
      <c r="K13" s="13">
        <v>100000</v>
      </c>
      <c r="L13" s="13">
        <v>100000</v>
      </c>
      <c r="M13" s="13">
        <v>0</v>
      </c>
      <c r="N13" s="13">
        <v>100000</v>
      </c>
      <c r="O13" s="11"/>
      <c r="P13" s="11"/>
      <c r="Q13" s="14"/>
    </row>
    <row r="14" spans="1:17" s="12" customFormat="1" ht="51" x14ac:dyDescent="0.25">
      <c r="A14" s="14" t="s">
        <v>72</v>
      </c>
      <c r="B14" s="10" t="s">
        <v>73</v>
      </c>
      <c r="C14" s="14" t="s">
        <v>74</v>
      </c>
      <c r="D14" s="14" t="s">
        <v>39</v>
      </c>
      <c r="E14" s="14" t="s">
        <v>75</v>
      </c>
      <c r="F14" s="14" t="s">
        <v>23</v>
      </c>
      <c r="G14" s="14" t="s">
        <v>76</v>
      </c>
      <c r="H14" s="14" t="s">
        <v>77</v>
      </c>
      <c r="I14" s="13">
        <v>390000</v>
      </c>
      <c r="J14" s="13">
        <v>200000</v>
      </c>
      <c r="K14" s="13">
        <v>100000</v>
      </c>
      <c r="L14" s="13">
        <v>100000</v>
      </c>
      <c r="M14" s="13">
        <v>0</v>
      </c>
      <c r="N14" s="13">
        <v>100000</v>
      </c>
      <c r="O14" s="11"/>
      <c r="P14" s="11"/>
      <c r="Q14" s="14"/>
    </row>
    <row r="15" spans="1:17" s="12" customFormat="1" ht="76.5" x14ac:dyDescent="0.25">
      <c r="A15" s="14" t="s">
        <v>116</v>
      </c>
      <c r="B15" s="10" t="s">
        <v>117</v>
      </c>
      <c r="C15" s="14" t="s">
        <v>127</v>
      </c>
      <c r="D15" s="14" t="s">
        <v>22</v>
      </c>
      <c r="E15" s="14"/>
      <c r="F15" s="14" t="s">
        <v>118</v>
      </c>
      <c r="G15" s="14" t="s">
        <v>119</v>
      </c>
      <c r="H15" s="14" t="s">
        <v>120</v>
      </c>
      <c r="I15" s="13">
        <v>250000</v>
      </c>
      <c r="J15" s="13">
        <v>120000</v>
      </c>
      <c r="K15" s="13">
        <v>100000</v>
      </c>
      <c r="L15" s="13">
        <v>100000</v>
      </c>
      <c r="M15" s="13">
        <v>0</v>
      </c>
      <c r="N15" s="13">
        <v>100000</v>
      </c>
      <c r="O15" s="11"/>
      <c r="P15" s="11"/>
      <c r="Q15" s="14"/>
    </row>
    <row r="16" spans="1:17" s="12" customFormat="1" ht="63.75" x14ac:dyDescent="0.25">
      <c r="A16" s="14" t="s">
        <v>121</v>
      </c>
      <c r="B16" s="10" t="s">
        <v>122</v>
      </c>
      <c r="C16" s="14" t="s">
        <v>123</v>
      </c>
      <c r="D16" s="14" t="s">
        <v>39</v>
      </c>
      <c r="E16" s="14" t="s">
        <v>124</v>
      </c>
      <c r="F16" s="14" t="s">
        <v>106</v>
      </c>
      <c r="G16" s="14" t="s">
        <v>125</v>
      </c>
      <c r="H16" s="14" t="s">
        <v>126</v>
      </c>
      <c r="I16" s="13">
        <v>140000</v>
      </c>
      <c r="J16" s="13">
        <v>100000</v>
      </c>
      <c r="K16" s="13">
        <v>100000</v>
      </c>
      <c r="L16" s="13">
        <v>100000</v>
      </c>
      <c r="M16" s="13">
        <v>0</v>
      </c>
      <c r="N16" s="13">
        <v>100000</v>
      </c>
      <c r="O16" s="11"/>
      <c r="P16" s="11"/>
      <c r="Q16" s="14"/>
    </row>
    <row r="17" spans="1:17" s="12" customFormat="1" ht="25.5" x14ac:dyDescent="0.25">
      <c r="A17" s="14" t="s">
        <v>44</v>
      </c>
      <c r="B17" s="10" t="s">
        <v>45</v>
      </c>
      <c r="C17" s="14" t="s">
        <v>38</v>
      </c>
      <c r="D17" s="14" t="s">
        <v>39</v>
      </c>
      <c r="E17" s="14" t="s">
        <v>40</v>
      </c>
      <c r="F17" s="14" t="s">
        <v>41</v>
      </c>
      <c r="G17" s="14" t="s">
        <v>46</v>
      </c>
      <c r="H17" s="14" t="s">
        <v>47</v>
      </c>
      <c r="I17" s="13">
        <v>140414</v>
      </c>
      <c r="J17" s="13">
        <v>100000</v>
      </c>
      <c r="K17" s="13">
        <v>80000</v>
      </c>
      <c r="L17" s="13">
        <v>80000</v>
      </c>
      <c r="M17" s="13">
        <v>0</v>
      </c>
      <c r="N17" s="13">
        <v>80000</v>
      </c>
      <c r="O17" s="11"/>
      <c r="P17" s="11"/>
      <c r="Q17" s="14"/>
    </row>
    <row r="18" spans="1:17" s="12" customFormat="1" ht="38.25" x14ac:dyDescent="0.25">
      <c r="A18" s="14" t="s">
        <v>78</v>
      </c>
      <c r="B18" s="10" t="s">
        <v>79</v>
      </c>
      <c r="C18" s="14" t="s">
        <v>127</v>
      </c>
      <c r="D18" s="14" t="s">
        <v>22</v>
      </c>
      <c r="E18" s="14"/>
      <c r="F18" s="14" t="s">
        <v>64</v>
      </c>
      <c r="G18" s="14" t="s">
        <v>80</v>
      </c>
      <c r="H18" s="14" t="s">
        <v>81</v>
      </c>
      <c r="I18" s="13">
        <v>244826</v>
      </c>
      <c r="J18" s="13">
        <v>200000</v>
      </c>
      <c r="K18" s="13">
        <v>80000</v>
      </c>
      <c r="L18" s="13">
        <v>80000</v>
      </c>
      <c r="M18" s="13">
        <v>0</v>
      </c>
      <c r="N18" s="13">
        <v>80000</v>
      </c>
      <c r="O18" s="11"/>
      <c r="P18" s="11"/>
      <c r="Q18" s="14"/>
    </row>
    <row r="19" spans="1:17" s="12" customFormat="1" ht="102" x14ac:dyDescent="0.25">
      <c r="A19" s="14" t="s">
        <v>55</v>
      </c>
      <c r="B19" s="10" t="s">
        <v>56</v>
      </c>
      <c r="C19" s="14" t="s">
        <v>57</v>
      </c>
      <c r="D19" s="14" t="s">
        <v>39</v>
      </c>
      <c r="E19" s="14" t="s">
        <v>58</v>
      </c>
      <c r="F19" s="14" t="s">
        <v>59</v>
      </c>
      <c r="G19" s="14" t="s">
        <v>60</v>
      </c>
      <c r="H19" s="14" t="s">
        <v>61</v>
      </c>
      <c r="I19" s="13">
        <v>250000</v>
      </c>
      <c r="J19" s="13">
        <v>150000</v>
      </c>
      <c r="K19" s="13">
        <v>75000</v>
      </c>
      <c r="L19" s="13">
        <v>75000</v>
      </c>
      <c r="M19" s="13">
        <v>0</v>
      </c>
      <c r="N19" s="13">
        <v>75000</v>
      </c>
      <c r="O19" s="11"/>
      <c r="P19" s="11"/>
      <c r="Q19" s="14"/>
    </row>
    <row r="20" spans="1:17" s="12" customFormat="1" ht="114.75" x14ac:dyDescent="0.25">
      <c r="A20" s="14" t="s">
        <v>32</v>
      </c>
      <c r="B20" s="10" t="s">
        <v>33</v>
      </c>
      <c r="C20" s="14" t="s">
        <v>127</v>
      </c>
      <c r="D20" s="14" t="s">
        <v>22</v>
      </c>
      <c r="E20" s="14"/>
      <c r="F20" s="14" t="s">
        <v>23</v>
      </c>
      <c r="G20" s="14" t="s">
        <v>34</v>
      </c>
      <c r="H20" s="14" t="s">
        <v>35</v>
      </c>
      <c r="I20" s="13">
        <v>180000</v>
      </c>
      <c r="J20" s="13">
        <v>128000</v>
      </c>
      <c r="K20" s="13">
        <v>64000</v>
      </c>
      <c r="L20" s="13">
        <v>64000</v>
      </c>
      <c r="M20" s="13">
        <v>0</v>
      </c>
      <c r="N20" s="13">
        <v>64000</v>
      </c>
      <c r="O20" s="11"/>
      <c r="P20" s="11"/>
      <c r="Q20" s="14"/>
    </row>
    <row r="21" spans="1:17" s="12" customFormat="1" ht="51" x14ac:dyDescent="0.25">
      <c r="A21" s="14" t="s">
        <v>82</v>
      </c>
      <c r="B21" s="10" t="s">
        <v>83</v>
      </c>
      <c r="C21" s="14" t="s">
        <v>84</v>
      </c>
      <c r="D21" s="14" t="s">
        <v>39</v>
      </c>
      <c r="E21" s="14" t="s">
        <v>85</v>
      </c>
      <c r="F21" s="14" t="s">
        <v>86</v>
      </c>
      <c r="G21" s="14" t="s">
        <v>87</v>
      </c>
      <c r="H21" s="14" t="s">
        <v>77</v>
      </c>
      <c r="I21" s="13">
        <v>180000</v>
      </c>
      <c r="J21" s="13">
        <v>100000</v>
      </c>
      <c r="K21" s="13">
        <v>60000</v>
      </c>
      <c r="L21" s="13">
        <v>60000</v>
      </c>
      <c r="M21" s="13">
        <v>0</v>
      </c>
      <c r="N21" s="13">
        <v>60000</v>
      </c>
      <c r="O21" s="11"/>
      <c r="P21" s="11"/>
      <c r="Q21" s="14"/>
    </row>
    <row r="22" spans="1:17" s="12" customFormat="1" ht="89.25" x14ac:dyDescent="0.25">
      <c r="A22" s="14" t="s">
        <v>101</v>
      </c>
      <c r="B22" s="10" t="s">
        <v>102</v>
      </c>
      <c r="C22" s="14" t="s">
        <v>103</v>
      </c>
      <c r="D22" s="14" t="s">
        <v>104</v>
      </c>
      <c r="E22" s="14" t="s">
        <v>105</v>
      </c>
      <c r="F22" s="14" t="s">
        <v>106</v>
      </c>
      <c r="G22" s="14" t="s">
        <v>107</v>
      </c>
      <c r="H22" s="14" t="s">
        <v>108</v>
      </c>
      <c r="I22" s="13">
        <v>85000</v>
      </c>
      <c r="J22" s="13">
        <v>50000</v>
      </c>
      <c r="K22" s="13">
        <v>35000</v>
      </c>
      <c r="L22" s="13">
        <v>35000</v>
      </c>
      <c r="M22" s="13">
        <v>0</v>
      </c>
      <c r="N22" s="13">
        <v>35000</v>
      </c>
      <c r="O22" s="11"/>
      <c r="P22" s="11"/>
      <c r="Q22" s="14"/>
    </row>
    <row r="23" spans="1:17" s="12" customFormat="1" ht="38.25" x14ac:dyDescent="0.25">
      <c r="A23" s="14" t="s">
        <v>109</v>
      </c>
      <c r="B23" s="10" t="s">
        <v>110</v>
      </c>
      <c r="C23" s="14" t="s">
        <v>111</v>
      </c>
      <c r="D23" s="14" t="s">
        <v>39</v>
      </c>
      <c r="E23" s="14" t="s">
        <v>112</v>
      </c>
      <c r="F23" s="14" t="s">
        <v>113</v>
      </c>
      <c r="G23" s="14" t="s">
        <v>114</v>
      </c>
      <c r="H23" s="14" t="s">
        <v>115</v>
      </c>
      <c r="I23" s="13">
        <v>66700</v>
      </c>
      <c r="J23" s="13">
        <v>47000</v>
      </c>
      <c r="K23" s="13">
        <v>35000</v>
      </c>
      <c r="L23" s="13">
        <v>35000</v>
      </c>
      <c r="M23" s="13">
        <v>0</v>
      </c>
      <c r="N23" s="13">
        <v>35000</v>
      </c>
      <c r="O23" s="11"/>
      <c r="P23" s="11"/>
      <c r="Q23" s="14"/>
    </row>
    <row r="24" spans="1:17" s="12" customFormat="1" ht="51" x14ac:dyDescent="0.25">
      <c r="A24" s="14" t="s">
        <v>24</v>
      </c>
      <c r="B24" s="10" t="s">
        <v>25</v>
      </c>
      <c r="C24" s="14" t="s">
        <v>26</v>
      </c>
      <c r="D24" s="14" t="s">
        <v>27</v>
      </c>
      <c r="E24" s="14" t="s">
        <v>28</v>
      </c>
      <c r="F24" s="14" t="s">
        <v>29</v>
      </c>
      <c r="G24" s="14" t="s">
        <v>30</v>
      </c>
      <c r="H24" s="14" t="s">
        <v>31</v>
      </c>
      <c r="I24" s="13">
        <v>50000</v>
      </c>
      <c r="J24" s="13">
        <v>30000</v>
      </c>
      <c r="K24" s="13">
        <v>30000</v>
      </c>
      <c r="L24" s="13">
        <v>30000</v>
      </c>
      <c r="M24" s="13">
        <v>0</v>
      </c>
      <c r="N24" s="13">
        <v>30000</v>
      </c>
      <c r="O24" s="11"/>
      <c r="P24" s="11"/>
      <c r="Q24" s="14"/>
    </row>
    <row r="25" spans="1:17" s="12" customFormat="1" ht="63.75" x14ac:dyDescent="0.25">
      <c r="A25" s="14" t="s">
        <v>88</v>
      </c>
      <c r="B25" s="10" t="s">
        <v>89</v>
      </c>
      <c r="C25" s="14" t="s">
        <v>127</v>
      </c>
      <c r="D25" s="14" t="s">
        <v>22</v>
      </c>
      <c r="E25" s="14"/>
      <c r="F25" s="14" t="s">
        <v>90</v>
      </c>
      <c r="G25" s="14" t="s">
        <v>91</v>
      </c>
      <c r="H25" s="14" t="s">
        <v>92</v>
      </c>
      <c r="I25" s="13">
        <v>55000</v>
      </c>
      <c r="J25" s="13">
        <v>44000</v>
      </c>
      <c r="K25" s="13">
        <v>30000</v>
      </c>
      <c r="L25" s="13">
        <v>30000</v>
      </c>
      <c r="M25" s="13">
        <v>0</v>
      </c>
      <c r="N25" s="13">
        <v>30000</v>
      </c>
      <c r="O25" s="11"/>
      <c r="P25" s="11"/>
      <c r="Q25" s="14"/>
    </row>
    <row r="26" spans="1:17" s="12" customFormat="1" ht="51" x14ac:dyDescent="0.25">
      <c r="A26" s="14" t="s">
        <v>93</v>
      </c>
      <c r="B26" s="10" t="s">
        <v>94</v>
      </c>
      <c r="C26" s="14" t="s">
        <v>95</v>
      </c>
      <c r="D26" s="14" t="s">
        <v>96</v>
      </c>
      <c r="E26" s="14" t="s">
        <v>97</v>
      </c>
      <c r="F26" s="14" t="s">
        <v>98</v>
      </c>
      <c r="G26" s="14" t="s">
        <v>99</v>
      </c>
      <c r="H26" s="14" t="s">
        <v>100</v>
      </c>
      <c r="I26" s="13">
        <v>100000</v>
      </c>
      <c r="J26" s="13">
        <v>70000</v>
      </c>
      <c r="K26" s="13">
        <v>0</v>
      </c>
      <c r="L26" s="13">
        <v>0</v>
      </c>
      <c r="M26" s="13">
        <v>0</v>
      </c>
      <c r="N26" s="13">
        <v>0</v>
      </c>
      <c r="O26" s="11"/>
      <c r="P26" s="11" t="s">
        <v>130</v>
      </c>
      <c r="Q26" s="14" t="s">
        <v>129</v>
      </c>
    </row>
    <row r="27" spans="1:17" s="12" customFormat="1" x14ac:dyDescent="0.25">
      <c r="A27" s="20"/>
      <c r="B27" s="20"/>
      <c r="C27" s="20"/>
      <c r="D27" s="20"/>
      <c r="E27" s="20"/>
      <c r="F27" s="20"/>
      <c r="G27" s="20"/>
      <c r="H27" s="8" t="s">
        <v>15</v>
      </c>
      <c r="I27" s="7">
        <f t="shared" ref="I27:N27" si="0">SUM(I7:I25)</f>
        <v>3252280</v>
      </c>
      <c r="J27" s="7">
        <f t="shared" si="0"/>
        <v>2069000</v>
      </c>
      <c r="K27" s="7">
        <f t="shared" si="0"/>
        <v>1489000</v>
      </c>
      <c r="L27" s="7">
        <f t="shared" si="0"/>
        <v>1489000</v>
      </c>
      <c r="M27" s="7">
        <f t="shared" si="0"/>
        <v>0</v>
      </c>
      <c r="N27" s="7">
        <f t="shared" si="0"/>
        <v>1489000</v>
      </c>
      <c r="O27" s="20"/>
      <c r="P27" s="20"/>
      <c r="Q27" s="20"/>
    </row>
    <row r="28" spans="1:17" s="1" customFormat="1" x14ac:dyDescent="0.25">
      <c r="H28" s="15"/>
      <c r="I28" s="15"/>
      <c r="J28" s="16"/>
      <c r="K28" s="16"/>
      <c r="L28" s="16"/>
      <c r="M28" s="16"/>
      <c r="N28" s="16"/>
    </row>
    <row r="29" spans="1:17" s="3" customFormat="1" ht="15" customHeight="1" x14ac:dyDescent="0.2">
      <c r="A29" s="5"/>
      <c r="B29" s="5"/>
      <c r="C29" s="5"/>
      <c r="D29" s="5"/>
      <c r="E29" s="5"/>
      <c r="F29" s="5"/>
      <c r="G29" s="5"/>
      <c r="H29" s="17" t="s">
        <v>19</v>
      </c>
      <c r="I29" s="17"/>
      <c r="J29" s="5"/>
      <c r="K29" s="5"/>
      <c r="L29" s="5"/>
      <c r="M29" s="5"/>
      <c r="N29" s="5"/>
      <c r="O29" s="17"/>
      <c r="P29" s="5"/>
      <c r="Q29" s="5"/>
    </row>
    <row r="30" spans="1:17" s="3" customFormat="1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</sheetData>
  <sortState ref="A7:Q38">
    <sortCondition descending="1" ref="L7:L38"/>
  </sortState>
  <mergeCells count="1">
    <mergeCell ref="A4:B4"/>
  </mergeCells>
  <pageMargins left="0.7" right="0.7" top="0.78740157499999996" bottom="0.78740157499999996" header="0.3" footer="0.3"/>
  <pageSetup paperSize="9" scale="48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237C53-E383-44C7-85F8-13BF752FB8C6}"/>
</file>

<file path=customXml/itemProps2.xml><?xml version="1.0" encoding="utf-8"?>
<ds:datastoreItem xmlns:ds="http://schemas.openxmlformats.org/officeDocument/2006/customXml" ds:itemID="{FABD3CDC-1726-40CA-A698-E21FFF2E7710}"/>
</file>

<file path=customXml/itemProps3.xml><?xml version="1.0" encoding="utf-8"?>
<ds:datastoreItem xmlns:ds="http://schemas.openxmlformats.org/officeDocument/2006/customXml" ds:itemID="{E64A5761-083C-4B38-ACB9-DB1B75F0C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121. zasedání Rady Karlovarského kraje, které se uskutečnilo dne 06.02.2023 (k bodu č. 21)</dc:title>
  <dc:creator>Hnízdil Zdeněk</dc:creator>
  <cp:lastModifiedBy>Burešová Lenka</cp:lastModifiedBy>
  <cp:lastPrinted>2023-01-26T09:40:22Z</cp:lastPrinted>
  <dcterms:created xsi:type="dcterms:W3CDTF">2018-08-09T09:55:29Z</dcterms:created>
  <dcterms:modified xsi:type="dcterms:W3CDTF">2023-02-07T07:17:34Z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