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035" windowHeight="11760" activeTab="0"/>
  </bookViews>
  <sheets>
    <sheet name="Žádosti" sheetId="1" r:id="rId1"/>
    <sheet name="Kritéria bodování" sheetId="2" r:id="rId2"/>
    <sheet name="Bodování" sheetId="3" r:id="rId3"/>
    <sheet name="Grafy" sheetId="4" r:id="rId4"/>
  </sheets>
  <externalReferences>
    <externalReference r:id="rId7"/>
  </externalReferences>
  <definedNames>
    <definedName name="_xlnm._FilterDatabase" localSheetId="0" hidden="1">'Žádosti'!$A$3:$I$4</definedName>
    <definedName name="_xlnm.Print_Titles" localSheetId="0">'Žádosti'!$3:$3</definedName>
  </definedNames>
  <calcPr fullCalcOnLoad="1"/>
</workbook>
</file>

<file path=xl/sharedStrings.xml><?xml version="1.0" encoding="utf-8"?>
<sst xmlns="http://schemas.openxmlformats.org/spreadsheetml/2006/main" count="597" uniqueCount="340">
  <si>
    <t>Číslo projektu</t>
  </si>
  <si>
    <t>Přístupnost veřejnosti</t>
  </si>
  <si>
    <t>Památková hodnota</t>
  </si>
  <si>
    <t>Technický stav</t>
  </si>
  <si>
    <t>Význam z hlediska CR</t>
  </si>
  <si>
    <t>Podpora v minulosti</t>
  </si>
  <si>
    <t>Problémovost žadatele</t>
  </si>
  <si>
    <t>Kompenzace požadavků SPP</t>
  </si>
  <si>
    <t>Objekt, na jehož opravu je žádáno</t>
  </si>
  <si>
    <t>Název projektu</t>
  </si>
  <si>
    <t>Žadatel</t>
  </si>
  <si>
    <t>Právní forma žadatele</t>
  </si>
  <si>
    <t>FO</t>
  </si>
  <si>
    <t>Celkem</t>
  </si>
  <si>
    <t>Karlovy Vary</t>
  </si>
  <si>
    <t>Cheb</t>
  </si>
  <si>
    <t>Celkem bodů</t>
  </si>
  <si>
    <t>okres</t>
  </si>
  <si>
    <t>Celkový rozpočet projektu</t>
  </si>
  <si>
    <t>Komárov, č. p. 52</t>
  </si>
  <si>
    <t>Libá, č. p. 26</t>
  </si>
  <si>
    <t>Sokolov</t>
  </si>
  <si>
    <t>Kopaniny, bývalý zámecký areál s pozemkem</t>
  </si>
  <si>
    <t>František Hupka</t>
  </si>
  <si>
    <t>Aleš Kučera</t>
  </si>
  <si>
    <t>Olšová Vrata, kostel sv. Kateřiny</t>
  </si>
  <si>
    <t>Karlovy Vary - Sedlec, kostel sv. Anny</t>
  </si>
  <si>
    <t>Římskokatolická farnost Karlovy Vary - Stará Role</t>
  </si>
  <si>
    <t>Ostrov, Staré náměstí č. p. 9</t>
  </si>
  <si>
    <t>Lubomír Bachura</t>
  </si>
  <si>
    <t>Obnova fasády</t>
  </si>
  <si>
    <t xml:space="preserve">Žádáno              z rozpočtu       (v Kč) </t>
  </si>
  <si>
    <t>Objekt na území nominace UNESCO</t>
  </si>
  <si>
    <t>Počet žádostí</t>
  </si>
  <si>
    <t>Počet podpořených projektů</t>
  </si>
  <si>
    <t>Žádáno (Kč)</t>
  </si>
  <si>
    <t>Úspěšnost podle počtu podpořených žádostí (%)</t>
  </si>
  <si>
    <t>Úspěšnost podle finančních požadavků (%)</t>
  </si>
  <si>
    <t>Poskytnutá částka (Kč)</t>
  </si>
  <si>
    <t>Oprava hrázděné kolny na východní straně</t>
  </si>
  <si>
    <t>Poznámka</t>
  </si>
  <si>
    <t>Vintířov, č. p. 19</t>
  </si>
  <si>
    <t>Oprava krovu + výměna střešní krytiny</t>
  </si>
  <si>
    <t>Petr Demel</t>
  </si>
  <si>
    <t>Výměna střešní krytiny a oprava komínů - havarijní stav</t>
  </si>
  <si>
    <t>Verušičky, zámek</t>
  </si>
  <si>
    <t xml:space="preserve">Projektová příprava pro zhotovení podkladů pro žádosti </t>
  </si>
  <si>
    <t>Tfarma, spol. s r. o.</t>
  </si>
  <si>
    <t>Karlovy Vary, kostel sv. Lukáše</t>
  </si>
  <si>
    <t>Oprava, rekonstrukce a revitalizace objektu - provedení odvodnění základů</t>
  </si>
  <si>
    <t>Church St. Lukas culture centre, a. s.</t>
  </si>
  <si>
    <t>Valeč, č. p. 36</t>
  </si>
  <si>
    <t>Oprava střešní krytiny, zednické práce, elektroinstalace, komínové těleso</t>
  </si>
  <si>
    <t>Libá, hrad a zámek</t>
  </si>
  <si>
    <t>Oprava Bellaria</t>
  </si>
  <si>
    <t>Zakázková výroba a osazení dřevěných oken, dle projektové dokumentace v zastřešené části. Zpracování projektové dokumentace pro zastřešení druhé poloviny objektu</t>
  </si>
  <si>
    <t>Oprava šindelového střešního pláště a fasády</t>
  </si>
  <si>
    <t>Římskokatolická farnost Stanovice</t>
  </si>
  <si>
    <t>Církev</t>
  </si>
  <si>
    <t>Obnova fasádních omítek a nátěrů, oprava fasádních klempířských prvků</t>
  </si>
  <si>
    <t>Restaurování nástropních maleb a výmalba interiéru</t>
  </si>
  <si>
    <t>Karlovy Vary - Dalovice, kostel P. Marie Utěšitelky</t>
  </si>
  <si>
    <t>Dokončení výměny střešní krytiny nad lodí kostela</t>
  </si>
  <si>
    <t>Karlovy Vary - Nová Role, kostel sv. Michaela</t>
  </si>
  <si>
    <t>Restaurování polychromovaných středověkých omítek v interiéru kostela, penetrační nátěr šindelové střechy</t>
  </si>
  <si>
    <t>Jáchymov, č. p. 74</t>
  </si>
  <si>
    <t>Oprava opěrné zdi za domem</t>
  </si>
  <si>
    <t>Mitteleuropa Bauernhof a. s.</t>
  </si>
  <si>
    <t>Karlovy Vary, kostel sv. Urbana</t>
  </si>
  <si>
    <t>Dokončení věže - omítky, římsy, okna, luneta nad vchodem, kamenné vchodové ostění, vchodové dveře, konstrukce na usazení zvonu</t>
  </si>
  <si>
    <t>Sdružení pro záchranu kostela sv. Urbana v Karlových Varech</t>
  </si>
  <si>
    <t>Spolek</t>
  </si>
  <si>
    <t>PO - akciová společnost</t>
  </si>
  <si>
    <t xml:space="preserve">PO - společnost s ručením omezeným </t>
  </si>
  <si>
    <t>Bor, kostel sv. Máří Magdalény</t>
  </si>
  <si>
    <t>Záchrana raně gotických polychrom. omítek, oprava stavebních výplní, restaurování podhledů interiéru</t>
  </si>
  <si>
    <t>Římskokatolická farnost Ostrov</t>
  </si>
  <si>
    <t>Pernink, kostel Nejsvětější Trojice</t>
  </si>
  <si>
    <t>Odstranění havarijního stavu stavebních výplní a omítek věže na západní a jižní straně</t>
  </si>
  <si>
    <t>Další etapa oprav pláště</t>
  </si>
  <si>
    <t>Jáchymov, kostel sv. Jáchyma</t>
  </si>
  <si>
    <t>Restaurování portálu hlavního vstupu</t>
  </si>
  <si>
    <t>Horní Slavkov, kostel sv. Anny</t>
  </si>
  <si>
    <t>Dokončení odvodnění obvodového zdiva, restaurování stropních omítek a maleb</t>
  </si>
  <si>
    <t>Římskokatolická farnost Loket</t>
  </si>
  <si>
    <t>Krásno, kostel sv. Kateřiny</t>
  </si>
  <si>
    <t>Oprava a nátěr střešního pláště, oprava vitrážových oken, vnější schodiště a portály</t>
  </si>
  <si>
    <t>Staré Sedlo, kostel Nejsvětější Trojice</t>
  </si>
  <si>
    <t>Oprava a nátěr střešního pláště nad presbytářem, oprava přístupového schodiště, oprava vnějších omítek a nátěrů</t>
  </si>
  <si>
    <t>Chlum, č. p. 1</t>
  </si>
  <si>
    <t>Statické a provozní zajištění budovy</t>
  </si>
  <si>
    <t>Lucie Klempířová</t>
  </si>
  <si>
    <t>Vysočany u Ovesných Kladrub, venkovská usedlost č. p. 18/1-2</t>
  </si>
  <si>
    <t>Doplnění krovu a pokládka střešní krytiny, osazení oken, oprava předních štítů budov</t>
  </si>
  <si>
    <t>Horní Blatná, Luční č. e. 19</t>
  </si>
  <si>
    <t>Obnova poškozených nosných prvků střechy, doplnění krovních částí střechy, částečná oprava půdní podlahy</t>
  </si>
  <si>
    <t>Petra Strankmüller</t>
  </si>
  <si>
    <t>Jáchymov, Mincovní č. p. 33</t>
  </si>
  <si>
    <t>Horní Slavkov, č. p. 30</t>
  </si>
  <si>
    <t>Obnova uliční fasády</t>
  </si>
  <si>
    <t>Močidlec, areál kostela sv. Jakuba Většího</t>
  </si>
  <si>
    <t>Odstranění havárie hřbitovní zdi</t>
  </si>
  <si>
    <t>Římskokatolická farnost Žlutice</t>
  </si>
  <si>
    <t>Jáchymov, č. p. 131</t>
  </si>
  <si>
    <t>Sanace fasády - část hydroizolace</t>
  </si>
  <si>
    <t>Phoenix Gold a. s.</t>
  </si>
  <si>
    <t>Luka, kostel sv. Vavřince</t>
  </si>
  <si>
    <t>Oprava střešní krytiny kostela</t>
  </si>
  <si>
    <t>Kobylé, kostel Nanebevzetí Panny Marie</t>
  </si>
  <si>
    <t>Oprava krovu, výměna střešní krytiny věže, repase kříže a hromosvodu</t>
  </si>
  <si>
    <t>Žlutice, kostel sv. Petra a Pavla</t>
  </si>
  <si>
    <t>Obnova střechy věže</t>
  </si>
  <si>
    <t>Čichalov, kostel Všech Svatých</t>
  </si>
  <si>
    <t>Stavební úpravy kostela</t>
  </si>
  <si>
    <t>Lázně Kynžvart, zámecký hospodářský dvůr</t>
  </si>
  <si>
    <t>V. etapa - oprava krovu, výměna střešní krytiny, oprava poškozeného nosného zdiva - havarijní stav</t>
  </si>
  <si>
    <t>Senzo, a. s.</t>
  </si>
  <si>
    <t>Chyše, kostel Povýšení sv. Kříže</t>
  </si>
  <si>
    <t>Obnova fasády hlavního průčelí</t>
  </si>
  <si>
    <t>Podštěly, kaple sv. Václava</t>
  </si>
  <si>
    <t>Celková oprava kaple</t>
  </si>
  <si>
    <t>Jáchymov, č. p. 72</t>
  </si>
  <si>
    <t>Obnova stropů nad 2. a 3. NP</t>
  </si>
  <si>
    <t>Chyše, klášterní kostel Jména Panny Marie</t>
  </si>
  <si>
    <t>Obnova vnitřních omítek</t>
  </si>
  <si>
    <t>Krásné Údolí, kostel sv. Vavřince</t>
  </si>
  <si>
    <t>Nátěr střešní krytiny</t>
  </si>
  <si>
    <t>Římskokatolická farnost Toužim</t>
  </si>
  <si>
    <t>Útvina, kostel sv. Víta</t>
  </si>
  <si>
    <t xml:space="preserve">Stavební úpravy krovu a střechy věže </t>
  </si>
  <si>
    <t>Přílezy, kostel sv. Bartoloměje</t>
  </si>
  <si>
    <t>Oprava krovu a střešní krytiny</t>
  </si>
  <si>
    <t>Horní Blatná, č. p. 113</t>
  </si>
  <si>
    <t>Kompletní rekonstrukce zádveří, repase vnějších oken + nátěr, event. výroba, zbroušení + nátěr, event. opravy dveřního obkladu na fasádě objektu</t>
  </si>
  <si>
    <t>Vanda Strádalová</t>
  </si>
  <si>
    <t>Jáchymov, měšťanský dům č. p. 133</t>
  </si>
  <si>
    <t>Stavebně historický průzkum, statický posudek, projekt statického zajištění a obnovy střešního pláště</t>
  </si>
  <si>
    <t>Martin Hruška</t>
  </si>
  <si>
    <t>Horní Blatná, č. p. 21</t>
  </si>
  <si>
    <t>Výměna a zhotovení nových dřevěných vnějších oken v původním historickém stylu</t>
  </si>
  <si>
    <t>Ostrov, Nádražní 281</t>
  </si>
  <si>
    <t>Výměna střešní krytiny a opravy komínů, okapů a svodů</t>
  </si>
  <si>
    <t>Karlovy Vary, Lázeňský dům Labitzký</t>
  </si>
  <si>
    <t>Obložení soklové části uliční fasády, restaurování litinového zábradlí</t>
  </si>
  <si>
    <t>Sdružení spoluvlastníků domu</t>
  </si>
  <si>
    <t>Horní Blatná, č. p. 29</t>
  </si>
  <si>
    <t>Rekonstrukce hrázdění (hliněný výmaz), zhotovění kopie oken, pobití hoblovanými prkny roubené části objektu a štítové stěny</t>
  </si>
  <si>
    <t>Jan Mokrý</t>
  </si>
  <si>
    <t>FO - podnikající</t>
  </si>
  <si>
    <t>Nový Kostel, Spálená č. p. 1, zámek Nový Dvůr</t>
  </si>
  <si>
    <t>Oto Teuber</t>
  </si>
  <si>
    <t>Stanovice, č. p. 69</t>
  </si>
  <si>
    <t>Oprava střechy</t>
  </si>
  <si>
    <t>Jáchymov, č. p. 134</t>
  </si>
  <si>
    <t>Rekonstrukce střešního pláště předního domu a jeho statická stabilizace, včetně zajištění zadního domu</t>
  </si>
  <si>
    <t>Filip Prekop</t>
  </si>
  <si>
    <t>Obnova střešního pláště včetně opravy krovové konstrukce</t>
  </si>
  <si>
    <t>Římskokatolická farnost Sokolov</t>
  </si>
  <si>
    <t>Svatava, fara, ČSA 273</t>
  </si>
  <si>
    <t>Obnova fasádních omítek</t>
  </si>
  <si>
    <t>Sokolov, chrám sv. Jakuba Staršího</t>
  </si>
  <si>
    <t>Celková rekonstrukce - elektorinstalace</t>
  </si>
  <si>
    <t>Kopanina, kostel sv. Jiří a Jiljí</t>
  </si>
  <si>
    <t>Oprava střešní krytiny, krovu a klempířských prvků hlavní lodi kostela</t>
  </si>
  <si>
    <t>Římskokatolická farnost Skalná</t>
  </si>
  <si>
    <t>Hazlov, kostel Povýšení sv. Kříže</t>
  </si>
  <si>
    <t>Záchrana a konzervace varhan</t>
  </si>
  <si>
    <t>Římskokatolická farnost Aš</t>
  </si>
  <si>
    <t>Dolní Žandov, kostel sv. Michaela</t>
  </si>
  <si>
    <t>Restaurování bočního oltáře sv. Jana Nepomuckého a bočního oltáře Panny Marie</t>
  </si>
  <si>
    <t>Římskokatolická farnost Cheb</t>
  </si>
  <si>
    <t>Kraslice, kostel Božího Těla</t>
  </si>
  <si>
    <t>Oprava střešního pláště, včetně bednění a lokálních oprav krovu</t>
  </si>
  <si>
    <t>Římskokatolická farnost Kraslice</t>
  </si>
  <si>
    <t>Luby, kostel sv. Ondřeje</t>
  </si>
  <si>
    <t>Oprava fasády</t>
  </si>
  <si>
    <t>Krásná Lípa, kostel sv. Josefa</t>
  </si>
  <si>
    <t>Provedení projektové dokumentace sloužící pro obnovu střešního pláště, včetně bednění a lokálních oprav krovu</t>
  </si>
  <si>
    <t>Libá, kostel sv. Kateřiny</t>
  </si>
  <si>
    <t>Obnova korunní římsy, fasády, stavebních výplní (vitraje) a odvodnění stavby</t>
  </si>
  <si>
    <t>Římskokatolická farnost Františkovy Lázně - venkov</t>
  </si>
  <si>
    <t>Salajna, č. p. 12</t>
  </si>
  <si>
    <t>Okenní výplně na hospodářské budově</t>
  </si>
  <si>
    <t>Mnichov, kostel sv. Petra a Pavla</t>
  </si>
  <si>
    <t>Oprava střechy, výměna střešní krytiny kostela a klempířských prvků</t>
  </si>
  <si>
    <t>Kanonie premonstrátů Teplá</t>
  </si>
  <si>
    <t>Žlutice, č. p. 53</t>
  </si>
  <si>
    <t>Obnova pavlače a s ní spojené střechy</t>
  </si>
  <si>
    <t>Malý Hrzín, č. p. 139</t>
  </si>
  <si>
    <t>Výměna oken</t>
  </si>
  <si>
    <t>Roman Šváb</t>
  </si>
  <si>
    <t>Salajna, č. p. 9</t>
  </si>
  <si>
    <t>Stodola - nákup a výměna ztrouchnivělých střešních latí, přeložení střešní krytiny</t>
  </si>
  <si>
    <t>Kraslice, 5. května 217</t>
  </si>
  <si>
    <t>Oprava střechy - II. etapa</t>
  </si>
  <si>
    <t>Spolek přátel města Kraslice o. s.</t>
  </si>
  <si>
    <t>Dolní Rychnov, Husova 41</t>
  </si>
  <si>
    <t>Jana Křenková</t>
  </si>
  <si>
    <t>Brložec, č. e. 3</t>
  </si>
  <si>
    <t>Výměna poškozených obvodových trámů, výměna 7 oken</t>
  </si>
  <si>
    <t>Marie Hubálovská</t>
  </si>
  <si>
    <t>Karlovy Vary, Luční vrch 358/4</t>
  </si>
  <si>
    <t xml:space="preserve">Obnovení sedlové střechy a obnovení hrázděného zdiva </t>
  </si>
  <si>
    <t>Martin Radimerský</t>
  </si>
  <si>
    <t>Chlum sv. Maří, budova proboštství, nám. J. W. Goetha 1</t>
  </si>
  <si>
    <t>Pokračování III. etapy - restaurování místností v 3. NP proboštství, restaurování historické výmalby, kamenných, truhlářských a kovových prvků</t>
  </si>
  <si>
    <t>Rytířský řád Křižovníků s červenou hvězdou</t>
  </si>
  <si>
    <t>Jáchymov, patricijský dům č. p. 143</t>
  </si>
  <si>
    <t>Výměna oken a dveří v prvním patře předního traktu</t>
  </si>
  <si>
    <t>Horní Slavkov, č. p. 3</t>
  </si>
  <si>
    <t>Oprava oken a výměna oken</t>
  </si>
  <si>
    <t>Veronika Pošarová</t>
  </si>
  <si>
    <t>Bochov, kostel sv. Michaela</t>
  </si>
  <si>
    <t>Restaurování varhan z 18. století</t>
  </si>
  <si>
    <t>Římskokatolická farnost Bochov</t>
  </si>
  <si>
    <t>Údrč, kostel sv. Linharta</t>
  </si>
  <si>
    <t>Oprava havarijního stavu římsy věže kostela a oprava fasády věže</t>
  </si>
  <si>
    <t>Otročín, kostel sv. Michaela</t>
  </si>
  <si>
    <t>Oprava havarijního stavu římsy, fasádních omítek a klempířských prvků objektu</t>
  </si>
  <si>
    <t>Bečov nad Teplou, kostel sv. Jiří</t>
  </si>
  <si>
    <t>Oprava pobořených kamenných opěrných zdí kostela</t>
  </si>
  <si>
    <t>Římskokatolická farnost Bečov</t>
  </si>
  <si>
    <t>Nejdek, kostel sv. Martina</t>
  </si>
  <si>
    <t>Další etapa oprav fasádních omítek a nátěrů</t>
  </si>
  <si>
    <t>Římskokatolická farnost Nejdek</t>
  </si>
  <si>
    <t>Jáchymov, fara u kostela sv. Jáchyma</t>
  </si>
  <si>
    <t>Oprava střešního pláště s antikorozním nátěrem</t>
  </si>
  <si>
    <t>Římskokatolická farnost Jáchymov</t>
  </si>
  <si>
    <t>Karlovy Vary, Vzorkovna porcelánky Karla Knolla, Sokolovská 338</t>
  </si>
  <si>
    <t>Loket, hrázděný dům č. p. 59</t>
  </si>
  <si>
    <t>Doplnění a výměna stavebních výplní (oken a dveří)</t>
  </si>
  <si>
    <t>Jakub Fajt</t>
  </si>
  <si>
    <t>Dílčí oprava střešní krytiny včetně poškozených klempířských prvků a ošetření dřevěných konstrukcí proti dřevokaznému hmyzu a houbám</t>
  </si>
  <si>
    <t>Valeč, náměstí č. p. 33</t>
  </si>
  <si>
    <t>Tomáš Petr</t>
  </si>
  <si>
    <t>Jáchymov, Mathesiova 117</t>
  </si>
  <si>
    <t>Oprava krovu a obnova vnějšího pláště objektu s použitím tradičních technologií</t>
  </si>
  <si>
    <t>Vyklizení náplav, projekt odvodnění a odvětrání sklepení</t>
  </si>
  <si>
    <t>Horní Slavkov, nám. Republiky 10</t>
  </si>
  <si>
    <t>Obnova čelní fasády, nátěry klempířských prvků, obnova povrchů výplní otvorů v čelní stěně</t>
  </si>
  <si>
    <t>Jiří Bilák, Marie Biláková</t>
  </si>
  <si>
    <t>Salajna, č. p. 19</t>
  </si>
  <si>
    <t>Provedení opravy střech včetně krovů na objektech usedlosti</t>
  </si>
  <si>
    <t>Pavel Závodník, Pavla Závodníková</t>
  </si>
  <si>
    <t>Bohumil Svoboda, Ivana Svobodová</t>
  </si>
  <si>
    <t>Michal Krul, Antonín Kreissl</t>
  </si>
  <si>
    <t>Zdeněk Herman, Alena Hermanová, Barbora Trstenská</t>
  </si>
  <si>
    <t>Jaroslav Vojta, Petra Vojtová</t>
  </si>
  <si>
    <t>Stanislav Dvořák, Alice Dvořáková</t>
  </si>
  <si>
    <t>Petr Doubek, Eva Doubková</t>
  </si>
  <si>
    <t>Marcela Plachá,   Eva Plachá</t>
  </si>
  <si>
    <t>Martin Pinc, Milana Pincová</t>
  </si>
  <si>
    <t>Lenka Augustová, Jan Augusta</t>
  </si>
  <si>
    <t>Zuzana Griněvová, Vladimír Griněv</t>
  </si>
  <si>
    <t>Tomáš Tomášek, Eva Tomášková</t>
  </si>
  <si>
    <t>Marcela Švecová, Lubomír Švec</t>
  </si>
  <si>
    <t>Lenka Gahn, Marius Gahn</t>
  </si>
  <si>
    <t>Jáchymov, náměstí Republiky 293</t>
  </si>
  <si>
    <t>Rekonstrukce fasády, výměna střešní krytiny</t>
  </si>
  <si>
    <t xml:space="preserve">Roman Mašek, Gabriela Pšondrová </t>
  </si>
  <si>
    <t>Loket, Zahradní 425/2</t>
  </si>
  <si>
    <t>Rekonstrukce vnějšího pláště budovy - severní a západní strana</t>
  </si>
  <si>
    <t>Jindřich Havel, Jiří Kropáček, Martin Stark, Ivanka Sýkorová, Vlasta Viterová</t>
  </si>
  <si>
    <t>Palič, kostel sv. Anny</t>
  </si>
  <si>
    <t>Zpřístupnění kostela a oprava střechy - I. etapa</t>
  </si>
  <si>
    <t>Petr Zítek</t>
  </si>
  <si>
    <t>Loket, Hradní č. p. 131</t>
  </si>
  <si>
    <t>Dostavba zbořené kamenné opěrné zdi, která je součástí bývalého městského opevnění</t>
  </si>
  <si>
    <t>Milan Kaláb, Zdena Kalábová</t>
  </si>
  <si>
    <t>Bražec u Hradiště, č. p. 1472 - hrobka Zedwitzů</t>
  </si>
  <si>
    <t>Obnovení střechy a usazení kamenných prvků portálů obvodových stěn</t>
  </si>
  <si>
    <t>Jan Roh, Jaroslava Rohová</t>
  </si>
  <si>
    <t>Bečov nad Teplou, Poštovní č. p. 39</t>
  </si>
  <si>
    <t>Stavební úpravy</t>
  </si>
  <si>
    <t>Jaroslav Svoboda, Petr Svoboda</t>
  </si>
  <si>
    <t>Výměna oken a dveří na správní budově zámku</t>
  </si>
  <si>
    <t>PO</t>
  </si>
  <si>
    <t>ZS - žádost o výjimku</t>
  </si>
  <si>
    <t>ZS - žádost o výjimku, dodáno 8.1.2015</t>
  </si>
  <si>
    <t>ZS - žádost o výjimku, dodáno 29.12.2014</t>
  </si>
  <si>
    <t>Výměna střešní krytiny, oprava hrázdění, výměna oken, výměna stropních trámů</t>
  </si>
  <si>
    <t>Česká republika, zplnomocnění - Spolek "Doupovsko"</t>
  </si>
  <si>
    <t>Horní Blatná, kostel sv. Vavřince</t>
  </si>
  <si>
    <r>
      <t xml:space="preserve">ZS - žádost    o výjimku   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 </t>
    </r>
    <r>
      <rPr>
        <sz val="10"/>
        <color indexed="8"/>
        <rFont val="Calibri"/>
        <family val="2"/>
      </rPr>
      <t xml:space="preserve">      </t>
    </r>
  </si>
  <si>
    <t>Odstranění vyzděných příček, výměna shnilých podlah 1., 2., 3. NP, odstranění betonových mazanin a dlažby z podlahy v 1. NP, oprava stropů</t>
  </si>
  <si>
    <t>Navržená částka</t>
  </si>
  <si>
    <t>Skoky, kostel Navštívení Panny Marie</t>
  </si>
  <si>
    <t>Výjimka: žádost předložena mimo pravidla (vlastník není žadatel)</t>
  </si>
  <si>
    <t>Vyhověno druhé žádosti</t>
  </si>
  <si>
    <t>Vyhověno jiné žádosti</t>
  </si>
  <si>
    <t>Doubrava, č. p. 12</t>
  </si>
  <si>
    <t>Obnova objektu Vzorkovny Karla Knolla - vybudování provozovny s chráněnými pracovními místy</t>
  </si>
  <si>
    <t>Chybí souhlas druhého vlastníka objektu</t>
  </si>
  <si>
    <t>Svatava, kostel Neposkvrněného početí Panny Marie</t>
  </si>
  <si>
    <t>Jedná se o záchranu ojedinělého objektu</t>
  </si>
  <si>
    <t>Karlovy Vary - Stará Role, kostel Nanebevstoupení Páně</t>
  </si>
  <si>
    <t>Oprava štítových zdí a přilehlých teras, zřízení vstupu pro veřejnost</t>
  </si>
  <si>
    <t>Blanka Rau, Blanka Rauová</t>
  </si>
  <si>
    <t>Výjimka:                                    - ZS                                     - pozdní podání žádosti - ke spolupráci mezi vlastníky objektu a provozovatelem muzea (muzeum bude v tomto objektu) došlo v prosinci 2014</t>
  </si>
  <si>
    <t>Hodnota</t>
  </si>
  <si>
    <t>popis</t>
  </si>
  <si>
    <t>exteriér nepřístupný, interiér nepřístupný</t>
  </si>
  <si>
    <r>
      <t xml:space="preserve">exteriér přístupný, interiér nepřístupný, opravy z prostředků KK </t>
    </r>
    <r>
      <rPr>
        <sz val="10"/>
        <rFont val="Arial"/>
        <family val="2"/>
      </rPr>
      <t>pohledově</t>
    </r>
    <r>
      <rPr>
        <sz val="10"/>
        <color indexed="8"/>
        <rFont val="Arial"/>
        <family val="0"/>
      </rPr>
      <t xml:space="preserve"> nepřístupné veřejnosti</t>
    </r>
  </si>
  <si>
    <r>
      <t xml:space="preserve">exteriér přístupný, interiér nepřístupný, opravy z prostředků KK </t>
    </r>
    <r>
      <rPr>
        <sz val="10"/>
        <rFont val="Arial"/>
        <family val="2"/>
      </rPr>
      <t>pohledově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0"/>
      </rPr>
      <t>přístupné</t>
    </r>
  </si>
  <si>
    <r>
      <t xml:space="preserve">exteriér přístupný, interiér příležitostně přístupný nebo část přístupná, opravy z prostředků KK </t>
    </r>
    <r>
      <rPr>
        <sz val="10"/>
        <rFont val="Arial"/>
        <family val="2"/>
      </rPr>
      <t xml:space="preserve">pohledově </t>
    </r>
    <r>
      <rPr>
        <sz val="10"/>
        <color indexed="8"/>
        <rFont val="Arial"/>
        <family val="0"/>
      </rPr>
      <t xml:space="preserve"> přístupné</t>
    </r>
  </si>
  <si>
    <r>
      <t xml:space="preserve">exteriér přístupný, interiér přístupný, opravy z prostředků KK </t>
    </r>
    <r>
      <rPr>
        <sz val="10"/>
        <rFont val="Arial"/>
        <family val="2"/>
      </rPr>
      <t>pohledově</t>
    </r>
    <r>
      <rPr>
        <sz val="10"/>
        <color indexed="8"/>
        <rFont val="Arial"/>
        <family val="0"/>
      </rPr>
      <t xml:space="preserve"> přístupné</t>
    </r>
  </si>
  <si>
    <t>Popis</t>
  </si>
  <si>
    <t>objekt nemá zvláštní památkovou hodnotu</t>
  </si>
  <si>
    <t>objekt spoluvytváří celkovou památkovou hodnotu území</t>
  </si>
  <si>
    <t>památková hodnota</t>
  </si>
  <si>
    <t>památková hodnota a dominanta obce nebo okolní krajiny</t>
  </si>
  <si>
    <t>vysoká památková hodnota nebo ojedinělost objektu</t>
  </si>
  <si>
    <t>vysoká památková hodnota a ojedinělost objektu</t>
  </si>
  <si>
    <t>uspokojivý technický stav</t>
  </si>
  <si>
    <r>
      <t xml:space="preserve">špatný technický stav části objektu, </t>
    </r>
    <r>
      <rPr>
        <sz val="10"/>
        <rFont val="Arial"/>
        <family val="2"/>
      </rPr>
      <t>na kterou je příspěvek žádán</t>
    </r>
  </si>
  <si>
    <t>celkově špatný technický stav</t>
  </si>
  <si>
    <t>havarijní, nehrozí okamžitá ztráta památkových hodnot</t>
  </si>
  <si>
    <t xml:space="preserve">  </t>
  </si>
  <si>
    <t>havarijní stav, hrozí ztráta památkových hodnot</t>
  </si>
  <si>
    <t>nepatrný význam</t>
  </si>
  <si>
    <t>místní význam</t>
  </si>
  <si>
    <t>regionální význam</t>
  </si>
  <si>
    <t>celokrajský význam</t>
  </si>
  <si>
    <t>přesahuje krajský význam</t>
  </si>
  <si>
    <t>Podpora v posledných pěti letech</t>
  </si>
  <si>
    <t>Již vícekrát podpořeno příspěvkem z rozpočtu KK</t>
  </si>
  <si>
    <t>Již jednou podpořeno příspěvkem z rozpočtu KK</t>
  </si>
  <si>
    <t>Nebylo podporováno z rozpočtu KK</t>
  </si>
  <si>
    <t>Vícekrát žádáno, dosud z rozpočtu KK nepodpořeno</t>
  </si>
  <si>
    <t xml:space="preserve"> </t>
  </si>
  <si>
    <t>žadatel opakovaně ani na výzvy nepředkládal požadované podklady k žádosti či vyúčtování příspěvku</t>
  </si>
  <si>
    <t>žadatel měl jednou problémy s řádným vyúčtováním</t>
  </si>
  <si>
    <t>žadatel neměl v milulosti problémy s řádným předkládáním povinných podkladů k žádosti či vyúčtování</t>
  </si>
  <si>
    <t>Nejde o zvýšené náklady vyvolané požadavky SPP</t>
  </si>
  <si>
    <t>Jde o kompenzaci nákladů vyvolaných požadavky orgánů SPP na obnovu památkových hodnot</t>
  </si>
  <si>
    <t>Objekt se nachází mimo nominační území</t>
  </si>
  <si>
    <t>Objekt se nachází na území nominace</t>
  </si>
  <si>
    <t>Zeď je již zřícená</t>
  </si>
  <si>
    <t>Objekt na území nominovaném k zápisu na Seznam UNESCO</t>
  </si>
  <si>
    <t>Souhrnný seznam dotací z rozpočtu Karlovarského kraje 2015 - rada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</si>
</sst>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49" fillId="33" borderId="12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/>
    </xf>
    <xf numFmtId="0" fontId="48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7" fontId="48" fillId="0" borderId="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 wrapText="1"/>
    </xf>
    <xf numFmtId="4" fontId="48" fillId="0" borderId="11" xfId="0" applyNumberFormat="1" applyFont="1" applyBorder="1" applyAlignment="1">
      <alignment horizontal="right" wrapText="1"/>
    </xf>
    <xf numFmtId="4" fontId="3" fillId="0" borderId="11" xfId="0" applyNumberFormat="1" applyFont="1" applyBorder="1" applyAlignment="1">
      <alignment horizontal="right" wrapText="1"/>
    </xf>
    <xf numFmtId="0" fontId="49" fillId="33" borderId="14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7" fontId="49" fillId="33" borderId="15" xfId="0" applyNumberFormat="1" applyFont="1" applyFill="1" applyBorder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6" xfId="0" applyFont="1" applyBorder="1" applyAlignment="1">
      <alignment wrapText="1"/>
    </xf>
    <xf numFmtId="0" fontId="49" fillId="33" borderId="17" xfId="0" applyFont="1" applyFill="1" applyBorder="1" applyAlignment="1">
      <alignment horizontal="center" wrapText="1"/>
    </xf>
    <xf numFmtId="0" fontId="26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3" fillId="0" borderId="11" xfId="0" applyFont="1" applyFill="1" applyBorder="1" applyAlignment="1">
      <alignment horizontal="right"/>
    </xf>
    <xf numFmtId="0" fontId="48" fillId="0" borderId="11" xfId="0" applyNumberFormat="1" applyFont="1" applyBorder="1" applyAlignment="1">
      <alignment/>
    </xf>
    <xf numFmtId="4" fontId="4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Border="1" applyAlignment="1">
      <alignment/>
    </xf>
    <xf numFmtId="4" fontId="49" fillId="33" borderId="15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3" fillId="14" borderId="21" xfId="0" applyFont="1" applyFill="1" applyBorder="1" applyAlignment="1">
      <alignment wrapText="1"/>
    </xf>
    <xf numFmtId="0" fontId="0" fillId="14" borderId="22" xfId="0" applyFill="1" applyBorder="1" applyAlignment="1">
      <alignment wrapText="1"/>
    </xf>
    <xf numFmtId="4" fontId="0" fillId="14" borderId="23" xfId="0" applyNumberFormat="1" applyFill="1" applyBorder="1" applyAlignment="1">
      <alignment wrapText="1"/>
    </xf>
    <xf numFmtId="0" fontId="0" fillId="14" borderId="23" xfId="0" applyFill="1" applyBorder="1" applyAlignment="1">
      <alignment wrapText="1"/>
    </xf>
    <xf numFmtId="0" fontId="0" fillId="14" borderId="23" xfId="0" applyNumberFormat="1" applyFill="1" applyBorder="1" applyAlignment="1">
      <alignment wrapText="1"/>
    </xf>
    <xf numFmtId="0" fontId="0" fillId="14" borderId="24" xfId="0" applyFill="1" applyBorder="1" applyAlignment="1">
      <alignment wrapText="1"/>
    </xf>
    <xf numFmtId="0" fontId="33" fillId="15" borderId="25" xfId="0" applyFont="1" applyFill="1" applyBorder="1" applyAlignment="1">
      <alignment wrapText="1"/>
    </xf>
    <xf numFmtId="0" fontId="0" fillId="15" borderId="26" xfId="0" applyFill="1" applyBorder="1" applyAlignment="1">
      <alignment wrapText="1"/>
    </xf>
    <xf numFmtId="4" fontId="0" fillId="15" borderId="11" xfId="0" applyNumberFormat="1" applyFill="1" applyBorder="1" applyAlignment="1">
      <alignment wrapText="1"/>
    </xf>
    <xf numFmtId="0" fontId="0" fillId="15" borderId="11" xfId="0" applyFill="1" applyBorder="1" applyAlignment="1">
      <alignment wrapText="1"/>
    </xf>
    <xf numFmtId="0" fontId="0" fillId="15" borderId="11" xfId="0" applyNumberFormat="1" applyFill="1" applyBorder="1" applyAlignment="1">
      <alignment wrapText="1"/>
    </xf>
    <xf numFmtId="0" fontId="0" fillId="15" borderId="20" xfId="0" applyFill="1" applyBorder="1" applyAlignment="1">
      <alignment wrapText="1"/>
    </xf>
    <xf numFmtId="0" fontId="33" fillId="16" borderId="27" xfId="0" applyFont="1" applyFill="1" applyBorder="1" applyAlignment="1">
      <alignment wrapText="1"/>
    </xf>
    <xf numFmtId="0" fontId="0" fillId="16" borderId="28" xfId="0" applyFill="1" applyBorder="1" applyAlignment="1">
      <alignment wrapText="1"/>
    </xf>
    <xf numFmtId="4" fontId="0" fillId="16" borderId="29" xfId="0" applyNumberFormat="1" applyFill="1" applyBorder="1" applyAlignment="1">
      <alignment wrapText="1"/>
    </xf>
    <xf numFmtId="0" fontId="0" fillId="16" borderId="29" xfId="0" applyFill="1" applyBorder="1" applyAlignment="1">
      <alignment wrapText="1"/>
    </xf>
    <xf numFmtId="0" fontId="0" fillId="16" borderId="29" xfId="0" applyNumberFormat="1" applyFill="1" applyBorder="1" applyAlignment="1">
      <alignment wrapText="1"/>
    </xf>
    <xf numFmtId="0" fontId="0" fillId="16" borderId="30" xfId="0" applyFill="1" applyBorder="1" applyAlignment="1">
      <alignment wrapText="1"/>
    </xf>
    <xf numFmtId="0" fontId="33" fillId="34" borderId="31" xfId="0" applyFont="1" applyFill="1" applyBorder="1" applyAlignment="1">
      <alignment horizontal="center" wrapText="1"/>
    </xf>
    <xf numFmtId="0" fontId="33" fillId="34" borderId="32" xfId="0" applyFont="1" applyFill="1" applyBorder="1" applyAlignment="1">
      <alignment horizontal="center" wrapText="1"/>
    </xf>
    <xf numFmtId="4" fontId="33" fillId="34" borderId="33" xfId="0" applyNumberFormat="1" applyFont="1" applyFill="1" applyBorder="1" applyAlignment="1">
      <alignment horizontal="center" wrapText="1"/>
    </xf>
    <xf numFmtId="0" fontId="33" fillId="34" borderId="33" xfId="0" applyFont="1" applyFill="1" applyBorder="1" applyAlignment="1">
      <alignment horizontal="center" wrapText="1"/>
    </xf>
    <xf numFmtId="0" fontId="33" fillId="34" borderId="34" xfId="0" applyFont="1" applyFill="1" applyBorder="1" applyAlignment="1">
      <alignment horizontal="center" wrapText="1"/>
    </xf>
    <xf numFmtId="0" fontId="33" fillId="34" borderId="35" xfId="0" applyFont="1" applyFill="1" applyBorder="1" applyAlignment="1">
      <alignment wrapText="1"/>
    </xf>
    <xf numFmtId="0" fontId="0" fillId="34" borderId="36" xfId="0" applyFill="1" applyBorder="1" applyAlignment="1">
      <alignment wrapText="1"/>
    </xf>
    <xf numFmtId="4" fontId="0" fillId="34" borderId="37" xfId="0" applyNumberFormat="1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0" fillId="34" borderId="37" xfId="0" applyNumberFormat="1" applyFill="1" applyBorder="1" applyAlignment="1">
      <alignment wrapText="1"/>
    </xf>
    <xf numFmtId="0" fontId="0" fillId="34" borderId="38" xfId="0" applyFill="1" applyBorder="1" applyAlignment="1">
      <alignment wrapText="1"/>
    </xf>
    <xf numFmtId="0" fontId="52" fillId="0" borderId="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4" fontId="48" fillId="0" borderId="16" xfId="0" applyNumberFormat="1" applyFont="1" applyBorder="1" applyAlignment="1">
      <alignment horizontal="right" wrapText="1"/>
    </xf>
    <xf numFmtId="4" fontId="4" fillId="33" borderId="16" xfId="0" applyNumberFormat="1" applyFont="1" applyFill="1" applyBorder="1" applyAlignment="1">
      <alignment wrapText="1"/>
    </xf>
    <xf numFmtId="0" fontId="48" fillId="0" borderId="42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48" fillId="0" borderId="0" xfId="0" applyFont="1" applyFill="1" applyBorder="1" applyAlignment="1">
      <alignment wrapText="1"/>
    </xf>
    <xf numFmtId="0" fontId="49" fillId="0" borderId="40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horizontal="right" wrapText="1"/>
    </xf>
    <xf numFmtId="0" fontId="48" fillId="0" borderId="18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wrapText="1"/>
    </xf>
    <xf numFmtId="0" fontId="4" fillId="0" borderId="4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0" fontId="50" fillId="0" borderId="19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48" fillId="0" borderId="43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9" fillId="0" borderId="39" xfId="0" applyFont="1" applyFill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4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9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6" fillId="35" borderId="40" xfId="46" applyFont="1" applyFill="1" applyBorder="1" applyAlignment="1">
      <alignment horizontal="center"/>
      <protection/>
    </xf>
    <xf numFmtId="0" fontId="6" fillId="35" borderId="20" xfId="46" applyFont="1" applyFill="1" applyBorder="1" applyAlignment="1">
      <alignment horizontal="center"/>
      <protection/>
    </xf>
    <xf numFmtId="0" fontId="6" fillId="0" borderId="40" xfId="46" applyFont="1" applyFill="1" applyBorder="1" applyAlignment="1">
      <alignment horizontal="right" wrapText="1"/>
      <protection/>
    </xf>
    <xf numFmtId="0" fontId="6" fillId="0" borderId="20" xfId="46" applyFont="1" applyFill="1" applyBorder="1" applyAlignment="1">
      <alignment wrapText="1"/>
      <protection/>
    </xf>
    <xf numFmtId="0" fontId="7" fillId="0" borderId="40" xfId="46" applyFont="1" applyFill="1" applyBorder="1" applyAlignment="1">
      <alignment horizontal="right" wrapText="1"/>
      <protection/>
    </xf>
    <xf numFmtId="0" fontId="7" fillId="0" borderId="44" xfId="46" applyFont="1" applyFill="1" applyBorder="1" applyAlignment="1">
      <alignment horizontal="right" wrapText="1"/>
      <protection/>
    </xf>
    <xf numFmtId="0" fontId="6" fillId="0" borderId="30" xfId="46" applyFont="1" applyFill="1" applyBorder="1" applyAlignment="1">
      <alignment wrapText="1"/>
      <protection/>
    </xf>
    <xf numFmtId="0" fontId="6" fillId="0" borderId="44" xfId="46" applyFont="1" applyFill="1" applyBorder="1" applyAlignment="1">
      <alignment horizontal="right" wrapText="1"/>
      <protection/>
    </xf>
    <xf numFmtId="0" fontId="7" fillId="0" borderId="20" xfId="46" applyFont="1" applyFill="1" applyBorder="1" applyAlignment="1">
      <alignment wrapText="1"/>
      <protection/>
    </xf>
    <xf numFmtId="0" fontId="7" fillId="0" borderId="45" xfId="46" applyFont="1" applyFill="1" applyBorder="1" applyAlignment="1">
      <alignment horizontal="right" wrapText="1"/>
      <protection/>
    </xf>
    <xf numFmtId="0" fontId="7" fillId="0" borderId="46" xfId="46" applyFont="1" applyFill="1" applyBorder="1" applyAlignment="1">
      <alignment wrapText="1"/>
      <protection/>
    </xf>
    <xf numFmtId="0" fontId="7" fillId="0" borderId="40" xfId="46" applyFont="1" applyFill="1" applyBorder="1" applyAlignment="1">
      <alignment horizontal="right" wrapText="1"/>
      <protection/>
    </xf>
    <xf numFmtId="0" fontId="6" fillId="0" borderId="41" xfId="46" applyFont="1" applyFill="1" applyBorder="1" applyAlignment="1">
      <alignment horizontal="right" wrapText="1"/>
      <protection/>
    </xf>
    <xf numFmtId="0" fontId="6" fillId="0" borderId="43" xfId="46" applyFont="1" applyFill="1" applyBorder="1" applyAlignment="1">
      <alignment wrapText="1"/>
      <protection/>
    </xf>
    <xf numFmtId="0" fontId="7" fillId="36" borderId="11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center"/>
    </xf>
    <xf numFmtId="0" fontId="6" fillId="0" borderId="11" xfId="46" applyFont="1" applyFill="1" applyBorder="1" applyAlignment="1">
      <alignment horizontal="right" wrapText="1"/>
      <protection/>
    </xf>
    <xf numFmtId="0" fontId="6" fillId="0" borderId="11" xfId="46" applyFont="1" applyFill="1" applyBorder="1" applyAlignment="1">
      <alignment wrapText="1"/>
      <protection/>
    </xf>
    <xf numFmtId="0" fontId="33" fillId="0" borderId="0" xfId="0" applyFont="1" applyBorder="1" applyAlignment="1">
      <alignment/>
    </xf>
    <xf numFmtId="0" fontId="5" fillId="37" borderId="47" xfId="0" applyFont="1" applyFill="1" applyBorder="1" applyAlignment="1">
      <alignment horizontal="left"/>
    </xf>
    <xf numFmtId="0" fontId="5" fillId="37" borderId="24" xfId="0" applyFont="1" applyFill="1" applyBorder="1" applyAlignment="1">
      <alignment horizontal="left"/>
    </xf>
    <xf numFmtId="0" fontId="0" fillId="0" borderId="48" xfId="0" applyBorder="1" applyAlignment="1">
      <alignment horizontal="center" wrapText="1"/>
    </xf>
    <xf numFmtId="0" fontId="5" fillId="37" borderId="49" xfId="0" applyFont="1" applyFill="1" applyBorder="1" applyAlignment="1">
      <alignment horizontal="left"/>
    </xf>
    <xf numFmtId="0" fontId="5" fillId="37" borderId="5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43"/>
          <c:w val="0.7572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'[1]Grafy'!$B$2</c:f>
              <c:strCache>
                <c:ptCount val="1"/>
                <c:pt idx="0">
                  <c:v>Počet žádostí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'[1]Grafy'!$A$3:$A$5</c:f>
              <c:strCache>
                <c:ptCount val="3"/>
                <c:pt idx="0">
                  <c:v>Cheb</c:v>
                </c:pt>
                <c:pt idx="1">
                  <c:v>Karlovy Vary</c:v>
                </c:pt>
                <c:pt idx="2">
                  <c:v>Sokolov</c:v>
                </c:pt>
              </c:strCache>
            </c:strRef>
          </c:cat>
          <c:val>
            <c:numRef>
              <c:f>'[1]Grafy'!$B$3:$B$5</c:f>
              <c:numCache>
                <c:ptCount val="3"/>
                <c:pt idx="0">
                  <c:v>24</c:v>
                </c:pt>
                <c:pt idx="1">
                  <c:v>73</c:v>
                </c:pt>
                <c:pt idx="2">
                  <c:v>24</c:v>
                </c:pt>
              </c:numCache>
            </c:numRef>
          </c:val>
        </c:ser>
        <c:overlap val="100"/>
        <c:axId val="45109661"/>
        <c:axId val="3333766"/>
      </c:barChart>
      <c:catAx>
        <c:axId val="4510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9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527"/>
          <c:w val="0.198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Úspěšnost podle počtu podpořených projektů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48"/>
          <c:w val="0.685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'[1]Grafy'!$E$2</c:f>
              <c:strCache>
                <c:ptCount val="1"/>
                <c:pt idx="0">
                  <c:v>Počet podpořených projektů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'[1]Grafy'!$A$3:$A$5</c:f>
              <c:strCache>
                <c:ptCount val="3"/>
                <c:pt idx="0">
                  <c:v>Cheb</c:v>
                </c:pt>
                <c:pt idx="1">
                  <c:v>Karlovy Vary</c:v>
                </c:pt>
                <c:pt idx="2">
                  <c:v>Sokolov</c:v>
                </c:pt>
              </c:strCache>
            </c:strRef>
          </c:cat>
          <c:val>
            <c:numRef>
              <c:f>'[1]Grafy'!$E$3:$E$5</c:f>
              <c:numCache>
                <c:ptCount val="3"/>
                <c:pt idx="0">
                  <c:v>14</c:v>
                </c:pt>
                <c:pt idx="1">
                  <c:v>31</c:v>
                </c:pt>
                <c:pt idx="2">
                  <c:v>10</c:v>
                </c:pt>
              </c:numCache>
            </c:numRef>
          </c:val>
        </c:ser>
        <c:axId val="30003895"/>
        <c:axId val="1599600"/>
      </c:barChart>
      <c:cat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3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552"/>
          <c:w val="0.2672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67475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</xdr:col>
      <xdr:colOff>0</xdr:colOff>
      <xdr:row>16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514475"/>
          <a:ext cx="6467475" cy="1533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3048000"/>
          <a:ext cx="6467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0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076575"/>
          <a:ext cx="64674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4448175"/>
          <a:ext cx="64674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0</xdr:colOff>
      <xdr:row>40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5829300"/>
          <a:ext cx="646747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6991350"/>
          <a:ext cx="646747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51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7981950"/>
          <a:ext cx="6467475" cy="771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95250</xdr:rowOff>
    </xdr:from>
    <xdr:to>
      <xdr:col>6</xdr:col>
      <xdr:colOff>219075</xdr:colOff>
      <xdr:row>21</xdr:row>
      <xdr:rowOff>171450</xdr:rowOff>
    </xdr:to>
    <xdr:graphicFrame>
      <xdr:nvGraphicFramePr>
        <xdr:cNvPr id="1" name="Graf 5"/>
        <xdr:cNvGraphicFramePr/>
      </xdr:nvGraphicFramePr>
      <xdr:xfrm>
        <a:off x="428625" y="2438400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23</xdr:row>
      <xdr:rowOff>19050</xdr:rowOff>
    </xdr:from>
    <xdr:to>
      <xdr:col>6</xdr:col>
      <xdr:colOff>228600</xdr:colOff>
      <xdr:row>37</xdr:row>
      <xdr:rowOff>95250</xdr:rowOff>
    </xdr:to>
    <xdr:graphicFrame>
      <xdr:nvGraphicFramePr>
        <xdr:cNvPr id="2" name="Graf 6"/>
        <xdr:cNvGraphicFramePr/>
      </xdr:nvGraphicFramePr>
      <xdr:xfrm>
        <a:off x="438150" y="5410200"/>
        <a:ext cx="4648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ka.buresova2\AppData\Local\Temp\IntraDoc\150227100754000000\Prilohy\P&#345;&#237;sp&#283;vky%20pam&#225;tky%202015%20-%20PO&#268;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i"/>
      <sheetName val="Bodování"/>
      <sheetName val="Grafy"/>
    </sheetNames>
    <sheetDataSet>
      <sheetData sheetId="2">
        <row r="2">
          <cell r="B2" t="str">
            <v>Počet žádostí</v>
          </cell>
          <cell r="E2" t="str">
            <v>Počet podpořených projektů</v>
          </cell>
        </row>
        <row r="3">
          <cell r="A3" t="str">
            <v>Cheb</v>
          </cell>
          <cell r="B3">
            <v>24</v>
          </cell>
          <cell r="E3">
            <v>14</v>
          </cell>
        </row>
        <row r="4">
          <cell r="A4" t="str">
            <v>Karlovy Vary</v>
          </cell>
          <cell r="B4">
            <v>73</v>
          </cell>
          <cell r="E4">
            <v>31</v>
          </cell>
        </row>
        <row r="5">
          <cell r="A5" t="str">
            <v>Sokolov</v>
          </cell>
          <cell r="B5">
            <v>24</v>
          </cell>
          <cell r="E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6.00390625" style="9" customWidth="1"/>
    <col min="2" max="2" width="18.57421875" style="18" customWidth="1"/>
    <col min="3" max="3" width="19.00390625" style="18" customWidth="1"/>
    <col min="4" max="4" width="15.28125" style="18" customWidth="1"/>
    <col min="5" max="5" width="9.57421875" style="18" customWidth="1"/>
    <col min="6" max="7" width="12.00390625" style="11" customWidth="1"/>
    <col min="8" max="8" width="12.421875" style="37" customWidth="1"/>
    <col min="9" max="9" width="10.140625" style="9" customWidth="1"/>
    <col min="10" max="10" width="6.8515625" style="9" hidden="1" customWidth="1"/>
    <col min="11" max="11" width="17.28125" style="9" hidden="1" customWidth="1"/>
    <col min="12" max="12" width="9.57421875" style="10" customWidth="1"/>
    <col min="13" max="13" width="9.140625" style="73" customWidth="1"/>
    <col min="14" max="16384" width="9.140625" style="9" customWidth="1"/>
  </cols>
  <sheetData>
    <row r="1" ht="15.75">
      <c r="A1" s="125" t="s">
        <v>339</v>
      </c>
    </row>
    <row r="2" ht="7.5" customHeight="1" thickBot="1"/>
    <row r="3" spans="1:11" ht="39" thickBot="1">
      <c r="A3" s="15" t="s">
        <v>0</v>
      </c>
      <c r="B3" s="16" t="s">
        <v>8</v>
      </c>
      <c r="C3" s="16" t="s">
        <v>9</v>
      </c>
      <c r="D3" s="16" t="s">
        <v>10</v>
      </c>
      <c r="E3" s="16" t="s">
        <v>11</v>
      </c>
      <c r="F3" s="17" t="s">
        <v>31</v>
      </c>
      <c r="G3" s="17" t="s">
        <v>18</v>
      </c>
      <c r="H3" s="38" t="s">
        <v>285</v>
      </c>
      <c r="I3" s="16" t="s">
        <v>17</v>
      </c>
      <c r="J3" s="16" t="s">
        <v>16</v>
      </c>
      <c r="K3" s="21" t="s">
        <v>40</v>
      </c>
    </row>
    <row r="4" spans="1:13" s="18" customFormat="1" ht="105.75" customHeight="1">
      <c r="A4" s="77">
        <v>107</v>
      </c>
      <c r="B4" s="3" t="s">
        <v>286</v>
      </c>
      <c r="C4" s="3" t="s">
        <v>232</v>
      </c>
      <c r="D4" s="3" t="s">
        <v>185</v>
      </c>
      <c r="E4" s="3" t="s">
        <v>58</v>
      </c>
      <c r="F4" s="13">
        <v>51000</v>
      </c>
      <c r="G4" s="13">
        <v>85000</v>
      </c>
      <c r="H4" s="39">
        <v>51000</v>
      </c>
      <c r="I4" s="3" t="s">
        <v>14</v>
      </c>
      <c r="J4" s="3">
        <v>17</v>
      </c>
      <c r="K4" s="25"/>
      <c r="L4" s="75"/>
      <c r="M4" s="76"/>
    </row>
    <row r="5" spans="1:13" s="18" customFormat="1" ht="60.75" customHeight="1">
      <c r="A5" s="77">
        <v>13</v>
      </c>
      <c r="B5" s="8" t="s">
        <v>48</v>
      </c>
      <c r="C5" s="8" t="s">
        <v>49</v>
      </c>
      <c r="D5" s="8" t="s">
        <v>50</v>
      </c>
      <c r="E5" s="8" t="s">
        <v>72</v>
      </c>
      <c r="F5" s="14">
        <v>400000</v>
      </c>
      <c r="G5" s="14">
        <v>1105940</v>
      </c>
      <c r="H5" s="39">
        <v>100000</v>
      </c>
      <c r="I5" s="8" t="s">
        <v>14</v>
      </c>
      <c r="J5" s="3">
        <v>15</v>
      </c>
      <c r="K5" s="24"/>
      <c r="L5" s="75"/>
      <c r="M5" s="76"/>
    </row>
    <row r="6" spans="1:13" s="18" customFormat="1" ht="120" customHeight="1">
      <c r="A6" s="77">
        <v>16</v>
      </c>
      <c r="B6" s="3" t="s">
        <v>22</v>
      </c>
      <c r="C6" s="3" t="s">
        <v>55</v>
      </c>
      <c r="D6" s="3" t="s">
        <v>23</v>
      </c>
      <c r="E6" s="3" t="s">
        <v>12</v>
      </c>
      <c r="F6" s="13">
        <v>119184</v>
      </c>
      <c r="G6" s="13">
        <v>198640</v>
      </c>
      <c r="H6" s="39">
        <v>119000</v>
      </c>
      <c r="I6" s="3" t="s">
        <v>15</v>
      </c>
      <c r="J6" s="3">
        <v>15</v>
      </c>
      <c r="K6" s="25"/>
      <c r="L6" s="75"/>
      <c r="M6" s="76"/>
    </row>
    <row r="7" spans="1:13" s="18" customFormat="1" ht="84.75" customHeight="1">
      <c r="A7" s="77">
        <v>64</v>
      </c>
      <c r="B7" s="3" t="s">
        <v>145</v>
      </c>
      <c r="C7" s="3" t="s">
        <v>146</v>
      </c>
      <c r="D7" s="3" t="s">
        <v>147</v>
      </c>
      <c r="E7" s="3" t="s">
        <v>148</v>
      </c>
      <c r="F7" s="13">
        <v>200000</v>
      </c>
      <c r="G7" s="13">
        <v>500000</v>
      </c>
      <c r="H7" s="39">
        <v>200000</v>
      </c>
      <c r="I7" s="3" t="s">
        <v>14</v>
      </c>
      <c r="J7" s="3">
        <v>14</v>
      </c>
      <c r="K7" s="25"/>
      <c r="L7" s="75"/>
      <c r="M7" s="76"/>
    </row>
    <row r="8" spans="1:13" s="18" customFormat="1" ht="40.5" customHeight="1">
      <c r="A8" s="77">
        <v>118</v>
      </c>
      <c r="B8" s="3" t="s">
        <v>263</v>
      </c>
      <c r="C8" s="3" t="s">
        <v>264</v>
      </c>
      <c r="D8" s="3" t="s">
        <v>265</v>
      </c>
      <c r="E8" s="3" t="s">
        <v>12</v>
      </c>
      <c r="F8" s="13">
        <v>300000</v>
      </c>
      <c r="G8" s="13">
        <v>785000</v>
      </c>
      <c r="H8" s="39">
        <v>150000</v>
      </c>
      <c r="I8" s="3" t="s">
        <v>15</v>
      </c>
      <c r="J8" s="3">
        <v>14</v>
      </c>
      <c r="K8" s="30"/>
      <c r="L8" s="75"/>
      <c r="M8" s="76"/>
    </row>
    <row r="9" spans="1:13" s="18" customFormat="1" ht="99" customHeight="1">
      <c r="A9" s="77">
        <v>93</v>
      </c>
      <c r="B9" s="3" t="s">
        <v>204</v>
      </c>
      <c r="C9" s="3" t="s">
        <v>205</v>
      </c>
      <c r="D9" s="3" t="s">
        <v>206</v>
      </c>
      <c r="E9" s="3" t="s">
        <v>58</v>
      </c>
      <c r="F9" s="13">
        <v>161000</v>
      </c>
      <c r="G9" s="13">
        <v>268572</v>
      </c>
      <c r="H9" s="39">
        <v>120000</v>
      </c>
      <c r="I9" s="3" t="s">
        <v>21</v>
      </c>
      <c r="J9" s="3">
        <v>14</v>
      </c>
      <c r="K9" s="25"/>
      <c r="L9" s="75"/>
      <c r="M9" s="76"/>
    </row>
    <row r="10" spans="1:13" s="18" customFormat="1" ht="47.25" customHeight="1">
      <c r="A10" s="77">
        <v>106</v>
      </c>
      <c r="B10" s="3" t="s">
        <v>229</v>
      </c>
      <c r="C10" s="3" t="s">
        <v>230</v>
      </c>
      <c r="D10" s="3" t="s">
        <v>231</v>
      </c>
      <c r="E10" s="3" t="s">
        <v>12</v>
      </c>
      <c r="F10" s="13">
        <v>200000</v>
      </c>
      <c r="G10" s="13">
        <v>295041</v>
      </c>
      <c r="H10" s="39">
        <v>150000</v>
      </c>
      <c r="I10" s="3" t="s">
        <v>21</v>
      </c>
      <c r="J10" s="3">
        <v>14</v>
      </c>
      <c r="K10" s="25"/>
      <c r="L10" s="75"/>
      <c r="M10" s="76"/>
    </row>
    <row r="11" spans="1:13" s="18" customFormat="1" ht="109.5" customHeight="1">
      <c r="A11" s="77">
        <v>58</v>
      </c>
      <c r="B11" s="3" t="s">
        <v>132</v>
      </c>
      <c r="C11" s="3" t="s">
        <v>133</v>
      </c>
      <c r="D11" s="3" t="s">
        <v>134</v>
      </c>
      <c r="E11" s="3" t="s">
        <v>12</v>
      </c>
      <c r="F11" s="13">
        <v>147900</v>
      </c>
      <c r="G11" s="13">
        <v>246500</v>
      </c>
      <c r="H11" s="39">
        <v>100000</v>
      </c>
      <c r="I11" s="3" t="s">
        <v>14</v>
      </c>
      <c r="J11" s="3">
        <v>13</v>
      </c>
      <c r="K11" s="25"/>
      <c r="L11" s="75"/>
      <c r="M11" s="76"/>
    </row>
    <row r="12" spans="1:13" s="18" customFormat="1" ht="69" customHeight="1">
      <c r="A12" s="77">
        <v>61</v>
      </c>
      <c r="B12" s="3" t="s">
        <v>138</v>
      </c>
      <c r="C12" s="3" t="s">
        <v>139</v>
      </c>
      <c r="D12" s="3" t="s">
        <v>250</v>
      </c>
      <c r="E12" s="3" t="s">
        <v>12</v>
      </c>
      <c r="F12" s="13">
        <v>215715</v>
      </c>
      <c r="G12" s="13">
        <v>302000</v>
      </c>
      <c r="H12" s="39">
        <v>150000</v>
      </c>
      <c r="I12" s="3" t="s">
        <v>14</v>
      </c>
      <c r="J12" s="3">
        <v>13</v>
      </c>
      <c r="K12" s="25"/>
      <c r="L12" s="75"/>
      <c r="M12" s="76"/>
    </row>
    <row r="13" spans="1:13" s="18" customFormat="1" ht="33.75" customHeight="1">
      <c r="A13" s="77">
        <v>96</v>
      </c>
      <c r="B13" s="3" t="s">
        <v>212</v>
      </c>
      <c r="C13" s="3" t="s">
        <v>213</v>
      </c>
      <c r="D13" s="3" t="s">
        <v>214</v>
      </c>
      <c r="E13" s="3" t="s">
        <v>58</v>
      </c>
      <c r="F13" s="13">
        <v>100000</v>
      </c>
      <c r="G13" s="13">
        <v>2400000</v>
      </c>
      <c r="H13" s="39">
        <v>80000</v>
      </c>
      <c r="I13" s="3" t="s">
        <v>14</v>
      </c>
      <c r="J13" s="3">
        <v>13</v>
      </c>
      <c r="K13" s="25"/>
      <c r="L13" s="75"/>
      <c r="M13" s="76"/>
    </row>
    <row r="14" spans="1:13" s="18" customFormat="1" ht="48.75" customHeight="1">
      <c r="A14" s="94">
        <v>109</v>
      </c>
      <c r="B14" s="95" t="s">
        <v>235</v>
      </c>
      <c r="C14" s="95" t="s">
        <v>237</v>
      </c>
      <c r="D14" s="95" t="s">
        <v>234</v>
      </c>
      <c r="E14" s="95" t="s">
        <v>148</v>
      </c>
      <c r="F14" s="96">
        <v>30000</v>
      </c>
      <c r="G14" s="96">
        <v>50000</v>
      </c>
      <c r="H14" s="39">
        <v>30000</v>
      </c>
      <c r="I14" s="95" t="s">
        <v>14</v>
      </c>
      <c r="J14" s="3">
        <v>13</v>
      </c>
      <c r="K14" s="98"/>
      <c r="L14" s="75"/>
      <c r="M14" s="76"/>
    </row>
    <row r="15" spans="1:13" s="18" customFormat="1" ht="38.25" customHeight="1">
      <c r="A15" s="101">
        <v>121</v>
      </c>
      <c r="B15" s="102" t="s">
        <v>272</v>
      </c>
      <c r="C15" s="102" t="s">
        <v>273</v>
      </c>
      <c r="D15" s="102" t="s">
        <v>274</v>
      </c>
      <c r="E15" s="102" t="s">
        <v>12</v>
      </c>
      <c r="F15" s="103">
        <v>234000</v>
      </c>
      <c r="G15" s="103">
        <v>390000</v>
      </c>
      <c r="H15" s="106">
        <v>125000</v>
      </c>
      <c r="I15" s="104" t="s">
        <v>14</v>
      </c>
      <c r="J15" s="90">
        <v>13</v>
      </c>
      <c r="K15" s="105" t="s">
        <v>298</v>
      </c>
      <c r="L15" s="75"/>
      <c r="M15" s="76"/>
    </row>
    <row r="16" spans="1:13" s="18" customFormat="1" ht="72" customHeight="1">
      <c r="A16" s="77">
        <v>39</v>
      </c>
      <c r="B16" s="3" t="s">
        <v>92</v>
      </c>
      <c r="C16" s="3" t="s">
        <v>93</v>
      </c>
      <c r="D16" s="3" t="s">
        <v>252</v>
      </c>
      <c r="E16" s="3" t="s">
        <v>12</v>
      </c>
      <c r="F16" s="13">
        <v>609000</v>
      </c>
      <c r="G16" s="13">
        <v>859000</v>
      </c>
      <c r="H16" s="39">
        <v>200000</v>
      </c>
      <c r="I16" s="3" t="s">
        <v>15</v>
      </c>
      <c r="J16" s="3">
        <v>13</v>
      </c>
      <c r="K16" s="25"/>
      <c r="L16" s="75"/>
      <c r="M16" s="76"/>
    </row>
    <row r="17" spans="1:13" s="18" customFormat="1" ht="37.5" customHeight="1">
      <c r="A17" s="77">
        <v>72</v>
      </c>
      <c r="B17" s="3" t="s">
        <v>165</v>
      </c>
      <c r="C17" s="3" t="s">
        <v>166</v>
      </c>
      <c r="D17" s="3" t="s">
        <v>167</v>
      </c>
      <c r="E17" s="3" t="s">
        <v>58</v>
      </c>
      <c r="F17" s="13">
        <v>100000</v>
      </c>
      <c r="G17" s="13">
        <v>175400</v>
      </c>
      <c r="H17" s="39">
        <v>80000</v>
      </c>
      <c r="I17" s="3" t="s">
        <v>15</v>
      </c>
      <c r="J17" s="3">
        <v>13</v>
      </c>
      <c r="K17" s="25"/>
      <c r="L17" s="87"/>
      <c r="M17" s="76"/>
    </row>
    <row r="18" spans="1:13" s="18" customFormat="1" ht="42" customHeight="1">
      <c r="A18" s="77">
        <v>87</v>
      </c>
      <c r="B18" s="3" t="s">
        <v>193</v>
      </c>
      <c r="C18" s="3" t="s">
        <v>194</v>
      </c>
      <c r="D18" s="3" t="s">
        <v>195</v>
      </c>
      <c r="E18" s="3" t="s">
        <v>71</v>
      </c>
      <c r="F18" s="13">
        <v>150000</v>
      </c>
      <c r="G18" s="13">
        <v>250000</v>
      </c>
      <c r="H18" s="39">
        <v>150000</v>
      </c>
      <c r="I18" s="3" t="s">
        <v>21</v>
      </c>
      <c r="J18" s="3">
        <v>13</v>
      </c>
      <c r="K18" s="25"/>
      <c r="L18" s="75"/>
      <c r="M18" s="76"/>
    </row>
    <row r="19" spans="1:13" s="18" customFormat="1" ht="68.25" customHeight="1">
      <c r="A19" s="77">
        <v>30</v>
      </c>
      <c r="B19" s="3" t="s">
        <v>82</v>
      </c>
      <c r="C19" s="3" t="s">
        <v>83</v>
      </c>
      <c r="D19" s="3" t="s">
        <v>84</v>
      </c>
      <c r="E19" s="3" t="s">
        <v>58</v>
      </c>
      <c r="F19" s="13">
        <v>100000</v>
      </c>
      <c r="G19" s="13">
        <v>350000</v>
      </c>
      <c r="H19" s="39">
        <v>100000</v>
      </c>
      <c r="I19" s="3" t="s">
        <v>21</v>
      </c>
      <c r="J19" s="3">
        <v>13</v>
      </c>
      <c r="K19" s="25"/>
      <c r="L19" s="75"/>
      <c r="M19" s="76"/>
    </row>
    <row r="20" spans="1:13" s="18" customFormat="1" ht="85.5" customHeight="1">
      <c r="A20" s="84">
        <v>59</v>
      </c>
      <c r="B20" s="19" t="s">
        <v>135</v>
      </c>
      <c r="C20" s="19" t="s">
        <v>136</v>
      </c>
      <c r="D20" s="19" t="s">
        <v>137</v>
      </c>
      <c r="E20" s="19" t="s">
        <v>12</v>
      </c>
      <c r="F20" s="85">
        <v>105000</v>
      </c>
      <c r="G20" s="85">
        <v>175000</v>
      </c>
      <c r="H20" s="39">
        <v>100000</v>
      </c>
      <c r="I20" s="19" t="s">
        <v>14</v>
      </c>
      <c r="J20" s="19">
        <v>12</v>
      </c>
      <c r="K20" s="86"/>
      <c r="L20" s="75"/>
      <c r="M20" s="76"/>
    </row>
    <row r="21" spans="1:13" s="18" customFormat="1" ht="48.75" customHeight="1">
      <c r="A21" s="77">
        <v>91</v>
      </c>
      <c r="B21" s="8" t="s">
        <v>201</v>
      </c>
      <c r="C21" s="8" t="s">
        <v>202</v>
      </c>
      <c r="D21" s="8" t="s">
        <v>203</v>
      </c>
      <c r="E21" s="8" t="s">
        <v>148</v>
      </c>
      <c r="F21" s="14">
        <v>356964</v>
      </c>
      <c r="G21" s="14">
        <v>499750</v>
      </c>
      <c r="H21" s="39">
        <v>150000</v>
      </c>
      <c r="I21" s="8" t="s">
        <v>14</v>
      </c>
      <c r="J21" s="3">
        <v>12</v>
      </c>
      <c r="K21" s="24"/>
      <c r="L21" s="75"/>
      <c r="M21" s="76"/>
    </row>
    <row r="22" spans="1:13" s="18" customFormat="1" ht="51" customHeight="1">
      <c r="A22" s="84">
        <v>94</v>
      </c>
      <c r="B22" s="19" t="s">
        <v>207</v>
      </c>
      <c r="C22" s="19" t="s">
        <v>208</v>
      </c>
      <c r="D22" s="19" t="s">
        <v>245</v>
      </c>
      <c r="E22" s="19" t="s">
        <v>12</v>
      </c>
      <c r="F22" s="85">
        <v>120000</v>
      </c>
      <c r="G22" s="85">
        <v>168000</v>
      </c>
      <c r="H22" s="39">
        <v>100000</v>
      </c>
      <c r="I22" s="19" t="s">
        <v>14</v>
      </c>
      <c r="J22" s="19">
        <v>12</v>
      </c>
      <c r="K22" s="86"/>
      <c r="L22" s="75"/>
      <c r="M22" s="76"/>
    </row>
    <row r="23" spans="1:13" s="18" customFormat="1" ht="59.25" customHeight="1">
      <c r="A23" s="84">
        <v>120</v>
      </c>
      <c r="B23" s="19" t="s">
        <v>269</v>
      </c>
      <c r="C23" s="19" t="s">
        <v>270</v>
      </c>
      <c r="D23" s="19" t="s">
        <v>281</v>
      </c>
      <c r="E23" s="19" t="s">
        <v>276</v>
      </c>
      <c r="F23" s="85">
        <v>100000</v>
      </c>
      <c r="G23" s="85">
        <v>800000</v>
      </c>
      <c r="H23" s="39">
        <v>100000</v>
      </c>
      <c r="I23" s="19" t="s">
        <v>14</v>
      </c>
      <c r="J23" s="19">
        <v>12</v>
      </c>
      <c r="K23" s="86" t="s">
        <v>287</v>
      </c>
      <c r="L23" s="75"/>
      <c r="M23" s="76"/>
    </row>
    <row r="24" spans="1:13" s="18" customFormat="1" ht="56.25" customHeight="1">
      <c r="A24" s="77">
        <v>47</v>
      </c>
      <c r="B24" s="3" t="s">
        <v>108</v>
      </c>
      <c r="C24" s="3" t="s">
        <v>109</v>
      </c>
      <c r="D24" s="3" t="s">
        <v>102</v>
      </c>
      <c r="E24" s="3" t="s">
        <v>58</v>
      </c>
      <c r="F24" s="13">
        <v>200000</v>
      </c>
      <c r="G24" s="13">
        <v>280000</v>
      </c>
      <c r="H24" s="39">
        <v>150000</v>
      </c>
      <c r="I24" s="3" t="s">
        <v>14</v>
      </c>
      <c r="J24" s="3">
        <v>12</v>
      </c>
      <c r="K24" s="25"/>
      <c r="L24" s="75"/>
      <c r="M24" s="76"/>
    </row>
    <row r="25" spans="1:13" s="18" customFormat="1" ht="70.5" customHeight="1">
      <c r="A25" s="77">
        <v>50</v>
      </c>
      <c r="B25" s="3" t="s">
        <v>114</v>
      </c>
      <c r="C25" s="3" t="s">
        <v>115</v>
      </c>
      <c r="D25" s="3" t="s">
        <v>116</v>
      </c>
      <c r="E25" s="3" t="s">
        <v>72</v>
      </c>
      <c r="F25" s="13">
        <v>262000</v>
      </c>
      <c r="G25" s="13">
        <v>393000</v>
      </c>
      <c r="H25" s="39">
        <v>150000</v>
      </c>
      <c r="I25" s="3" t="s">
        <v>15</v>
      </c>
      <c r="J25" s="3">
        <v>12</v>
      </c>
      <c r="K25" s="25"/>
      <c r="L25" s="75"/>
      <c r="M25" s="76"/>
    </row>
    <row r="26" spans="1:13" s="18" customFormat="1" ht="54.75" customHeight="1">
      <c r="A26" s="77">
        <v>97</v>
      </c>
      <c r="B26" s="3" t="s">
        <v>215</v>
      </c>
      <c r="C26" s="3" t="s">
        <v>216</v>
      </c>
      <c r="D26" s="3" t="s">
        <v>214</v>
      </c>
      <c r="E26" s="3" t="s">
        <v>58</v>
      </c>
      <c r="F26" s="13">
        <v>30000</v>
      </c>
      <c r="G26" s="13">
        <v>86400</v>
      </c>
      <c r="H26" s="39">
        <v>0</v>
      </c>
      <c r="I26" s="3" t="s">
        <v>14</v>
      </c>
      <c r="J26" s="3">
        <v>12</v>
      </c>
      <c r="K26" s="25" t="s">
        <v>288</v>
      </c>
      <c r="L26" s="75"/>
      <c r="M26" s="76"/>
    </row>
    <row r="27" spans="1:13" s="18" customFormat="1" ht="51" customHeight="1">
      <c r="A27" s="84">
        <v>44</v>
      </c>
      <c r="B27" s="19" t="s">
        <v>100</v>
      </c>
      <c r="C27" s="19" t="s">
        <v>101</v>
      </c>
      <c r="D27" s="19" t="s">
        <v>102</v>
      </c>
      <c r="E27" s="19" t="s">
        <v>58</v>
      </c>
      <c r="F27" s="85">
        <v>200000</v>
      </c>
      <c r="G27" s="85">
        <v>280000</v>
      </c>
      <c r="H27" s="39">
        <v>0</v>
      </c>
      <c r="I27" s="19" t="s">
        <v>14</v>
      </c>
      <c r="J27" s="19">
        <v>12</v>
      </c>
      <c r="K27" s="86" t="s">
        <v>289</v>
      </c>
      <c r="L27" s="75"/>
      <c r="M27" s="76"/>
    </row>
    <row r="28" spans="1:13" s="18" customFormat="1" ht="47.25" customHeight="1">
      <c r="A28" s="77">
        <v>22</v>
      </c>
      <c r="B28" s="3" t="s">
        <v>65</v>
      </c>
      <c r="C28" s="3" t="s">
        <v>66</v>
      </c>
      <c r="D28" s="3" t="s">
        <v>67</v>
      </c>
      <c r="E28" s="3" t="s">
        <v>72</v>
      </c>
      <c r="F28" s="13">
        <v>530000</v>
      </c>
      <c r="G28" s="13">
        <v>800000</v>
      </c>
      <c r="H28" s="39">
        <v>100000</v>
      </c>
      <c r="I28" s="3" t="s">
        <v>14</v>
      </c>
      <c r="J28" s="3">
        <v>11</v>
      </c>
      <c r="K28" s="25"/>
      <c r="L28" s="75"/>
      <c r="M28" s="76"/>
    </row>
    <row r="29" spans="1:13" s="18" customFormat="1" ht="70.5" customHeight="1">
      <c r="A29" s="77">
        <v>67</v>
      </c>
      <c r="B29" s="3" t="s">
        <v>153</v>
      </c>
      <c r="C29" s="3" t="s">
        <v>154</v>
      </c>
      <c r="D29" s="3" t="s">
        <v>155</v>
      </c>
      <c r="E29" s="3" t="s">
        <v>12</v>
      </c>
      <c r="F29" s="13">
        <v>183000</v>
      </c>
      <c r="G29" s="13">
        <v>305000</v>
      </c>
      <c r="H29" s="39">
        <v>150000</v>
      </c>
      <c r="I29" s="3" t="s">
        <v>14</v>
      </c>
      <c r="J29" s="3">
        <v>11</v>
      </c>
      <c r="K29" s="25"/>
      <c r="L29" s="75"/>
      <c r="M29" s="76"/>
    </row>
    <row r="30" spans="1:13" s="18" customFormat="1" ht="60" customHeight="1">
      <c r="A30" s="77">
        <v>12</v>
      </c>
      <c r="B30" s="3" t="s">
        <v>45</v>
      </c>
      <c r="C30" s="3" t="s">
        <v>46</v>
      </c>
      <c r="D30" s="3" t="s">
        <v>47</v>
      </c>
      <c r="E30" s="3" t="s">
        <v>73</v>
      </c>
      <c r="F30" s="13">
        <v>500000</v>
      </c>
      <c r="G30" s="13">
        <v>2500000</v>
      </c>
      <c r="H30" s="39">
        <v>100000</v>
      </c>
      <c r="I30" s="3" t="s">
        <v>14</v>
      </c>
      <c r="J30" s="3">
        <v>11</v>
      </c>
      <c r="K30" s="25"/>
      <c r="L30" s="87"/>
      <c r="M30" s="76"/>
    </row>
    <row r="31" spans="1:13" s="18" customFormat="1" ht="45" customHeight="1">
      <c r="A31" s="77">
        <v>90</v>
      </c>
      <c r="B31" s="3" t="s">
        <v>198</v>
      </c>
      <c r="C31" s="3" t="s">
        <v>199</v>
      </c>
      <c r="D31" s="3" t="s">
        <v>200</v>
      </c>
      <c r="E31" s="3" t="s">
        <v>12</v>
      </c>
      <c r="F31" s="13">
        <v>250000</v>
      </c>
      <c r="G31" s="13">
        <v>350000</v>
      </c>
      <c r="H31" s="39">
        <v>150000</v>
      </c>
      <c r="I31" s="3" t="s">
        <v>14</v>
      </c>
      <c r="J31" s="3">
        <v>11</v>
      </c>
      <c r="K31" s="25"/>
      <c r="L31" s="75"/>
      <c r="M31" s="76"/>
    </row>
    <row r="32" spans="1:13" s="18" customFormat="1" ht="36.75" customHeight="1">
      <c r="A32" s="77">
        <v>15</v>
      </c>
      <c r="B32" s="8" t="s">
        <v>53</v>
      </c>
      <c r="C32" s="8" t="s">
        <v>54</v>
      </c>
      <c r="D32" s="8" t="s">
        <v>253</v>
      </c>
      <c r="E32" s="8" t="s">
        <v>12</v>
      </c>
      <c r="F32" s="14">
        <v>470000</v>
      </c>
      <c r="G32" s="14">
        <v>2470000</v>
      </c>
      <c r="H32" s="39">
        <v>100000</v>
      </c>
      <c r="I32" s="8" t="s">
        <v>15</v>
      </c>
      <c r="J32" s="3">
        <v>11</v>
      </c>
      <c r="K32" s="22"/>
      <c r="L32" s="75"/>
      <c r="M32" s="76"/>
    </row>
    <row r="33" spans="1:13" s="18" customFormat="1" ht="36" customHeight="1">
      <c r="A33" s="77">
        <v>75</v>
      </c>
      <c r="B33" s="3" t="s">
        <v>174</v>
      </c>
      <c r="C33" s="3" t="s">
        <v>175</v>
      </c>
      <c r="D33" s="3" t="s">
        <v>164</v>
      </c>
      <c r="E33" s="3" t="s">
        <v>58</v>
      </c>
      <c r="F33" s="13">
        <v>100000</v>
      </c>
      <c r="G33" s="13">
        <v>220000</v>
      </c>
      <c r="H33" s="39">
        <v>80000</v>
      </c>
      <c r="I33" s="3" t="s">
        <v>15</v>
      </c>
      <c r="J33" s="3">
        <v>11</v>
      </c>
      <c r="K33" s="25"/>
      <c r="L33" s="75"/>
      <c r="M33" s="76"/>
    </row>
    <row r="34" spans="1:13" s="18" customFormat="1" ht="36" customHeight="1">
      <c r="A34" s="77">
        <v>78</v>
      </c>
      <c r="B34" s="3" t="s">
        <v>181</v>
      </c>
      <c r="C34" s="3" t="s">
        <v>182</v>
      </c>
      <c r="D34" s="3" t="s">
        <v>248</v>
      </c>
      <c r="E34" s="3" t="s">
        <v>12</v>
      </c>
      <c r="F34" s="13">
        <v>80000</v>
      </c>
      <c r="G34" s="13">
        <v>180000</v>
      </c>
      <c r="H34" s="39">
        <v>50000</v>
      </c>
      <c r="I34" s="3" t="s">
        <v>15</v>
      </c>
      <c r="J34" s="3">
        <v>11</v>
      </c>
      <c r="K34" s="25"/>
      <c r="L34" s="75"/>
      <c r="M34" s="76"/>
    </row>
    <row r="35" spans="1:13" s="18" customFormat="1" ht="68.25" customHeight="1">
      <c r="A35" s="77">
        <v>85</v>
      </c>
      <c r="B35" s="3" t="s">
        <v>191</v>
      </c>
      <c r="C35" s="3" t="s">
        <v>192</v>
      </c>
      <c r="D35" s="3" t="s">
        <v>246</v>
      </c>
      <c r="E35" s="3" t="s">
        <v>12</v>
      </c>
      <c r="F35" s="13">
        <v>150000</v>
      </c>
      <c r="G35" s="13">
        <v>350000</v>
      </c>
      <c r="H35" s="39">
        <v>100000</v>
      </c>
      <c r="I35" s="3" t="s">
        <v>15</v>
      </c>
      <c r="J35" s="3">
        <v>11</v>
      </c>
      <c r="K35" s="25"/>
      <c r="L35" s="75"/>
      <c r="M35" s="76"/>
    </row>
    <row r="36" spans="1:13" s="18" customFormat="1" ht="36" customHeight="1">
      <c r="A36" s="84">
        <v>70</v>
      </c>
      <c r="B36" s="19" t="s">
        <v>160</v>
      </c>
      <c r="C36" s="19" t="s">
        <v>161</v>
      </c>
      <c r="D36" s="19" t="s">
        <v>157</v>
      </c>
      <c r="E36" s="19" t="s">
        <v>58</v>
      </c>
      <c r="F36" s="85">
        <v>250000</v>
      </c>
      <c r="G36" s="85">
        <v>500000</v>
      </c>
      <c r="H36" s="39">
        <v>63000</v>
      </c>
      <c r="I36" s="19" t="s">
        <v>21</v>
      </c>
      <c r="J36" s="19">
        <v>11</v>
      </c>
      <c r="K36" s="86"/>
      <c r="L36" s="75"/>
      <c r="M36" s="76"/>
    </row>
    <row r="37" spans="1:13" s="18" customFormat="1" ht="62.25" customHeight="1">
      <c r="A37" s="77">
        <v>89</v>
      </c>
      <c r="B37" s="3" t="s">
        <v>196</v>
      </c>
      <c r="C37" s="3" t="s">
        <v>280</v>
      </c>
      <c r="D37" s="3" t="s">
        <v>197</v>
      </c>
      <c r="E37" s="3" t="s">
        <v>12</v>
      </c>
      <c r="F37" s="13">
        <v>296360</v>
      </c>
      <c r="G37" s="13">
        <v>493933</v>
      </c>
      <c r="H37" s="39">
        <v>150000</v>
      </c>
      <c r="I37" s="3" t="s">
        <v>21</v>
      </c>
      <c r="J37" s="3">
        <v>11</v>
      </c>
      <c r="K37" s="25"/>
      <c r="L37" s="75"/>
      <c r="M37" s="76"/>
    </row>
    <row r="38" spans="1:13" s="18" customFormat="1" ht="69.75" customHeight="1">
      <c r="A38" s="77">
        <v>119</v>
      </c>
      <c r="B38" s="3" t="s">
        <v>266</v>
      </c>
      <c r="C38" s="3" t="s">
        <v>267</v>
      </c>
      <c r="D38" s="3" t="s">
        <v>268</v>
      </c>
      <c r="E38" s="3" t="s">
        <v>12</v>
      </c>
      <c r="F38" s="13">
        <v>135000</v>
      </c>
      <c r="G38" s="13">
        <v>225000</v>
      </c>
      <c r="H38" s="39">
        <v>0</v>
      </c>
      <c r="I38" s="3" t="s">
        <v>21</v>
      </c>
      <c r="J38" s="3">
        <v>11</v>
      </c>
      <c r="K38" s="25" t="s">
        <v>337</v>
      </c>
      <c r="L38" s="75"/>
      <c r="M38" s="76"/>
    </row>
    <row r="39" spans="1:13" s="18" customFormat="1" ht="69.75" customHeight="1">
      <c r="A39" s="77">
        <v>31</v>
      </c>
      <c r="B39" s="3" t="s">
        <v>85</v>
      </c>
      <c r="C39" s="3" t="s">
        <v>86</v>
      </c>
      <c r="D39" s="3" t="s">
        <v>84</v>
      </c>
      <c r="E39" s="3" t="s">
        <v>58</v>
      </c>
      <c r="F39" s="13">
        <v>100000</v>
      </c>
      <c r="G39" s="13">
        <v>350000</v>
      </c>
      <c r="H39" s="39">
        <v>0</v>
      </c>
      <c r="I39" s="3" t="s">
        <v>21</v>
      </c>
      <c r="J39" s="3">
        <v>11</v>
      </c>
      <c r="K39" s="25" t="s">
        <v>288</v>
      </c>
      <c r="L39" s="75"/>
      <c r="M39" s="76"/>
    </row>
    <row r="40" spans="1:13" s="18" customFormat="1" ht="36" customHeight="1">
      <c r="A40" s="77">
        <v>51</v>
      </c>
      <c r="B40" s="8" t="s">
        <v>117</v>
      </c>
      <c r="C40" s="8" t="s">
        <v>118</v>
      </c>
      <c r="D40" s="8" t="s">
        <v>102</v>
      </c>
      <c r="E40" s="8" t="s">
        <v>58</v>
      </c>
      <c r="F40" s="14">
        <v>200000</v>
      </c>
      <c r="G40" s="14">
        <v>280000</v>
      </c>
      <c r="H40" s="39">
        <v>0</v>
      </c>
      <c r="I40" s="8" t="s">
        <v>14</v>
      </c>
      <c r="J40" s="3">
        <v>11</v>
      </c>
      <c r="K40" s="100" t="s">
        <v>288</v>
      </c>
      <c r="L40" s="75"/>
      <c r="M40" s="76"/>
    </row>
    <row r="41" spans="1:12" ht="80.25" customHeight="1">
      <c r="A41" s="77">
        <v>21</v>
      </c>
      <c r="B41" s="3" t="s">
        <v>63</v>
      </c>
      <c r="C41" s="3" t="s">
        <v>64</v>
      </c>
      <c r="D41" s="3" t="s">
        <v>27</v>
      </c>
      <c r="E41" s="3" t="s">
        <v>58</v>
      </c>
      <c r="F41" s="13">
        <v>500000</v>
      </c>
      <c r="G41" s="13">
        <v>1400000</v>
      </c>
      <c r="H41" s="39">
        <v>100000</v>
      </c>
      <c r="I41" s="3" t="s">
        <v>14</v>
      </c>
      <c r="J41" s="3">
        <v>10</v>
      </c>
      <c r="K41" s="25"/>
      <c r="L41" s="75"/>
    </row>
    <row r="42" spans="1:13" s="18" customFormat="1" ht="40.5" customHeight="1">
      <c r="A42" s="77">
        <v>28</v>
      </c>
      <c r="B42" s="3" t="s">
        <v>282</v>
      </c>
      <c r="C42" s="3" t="s">
        <v>79</v>
      </c>
      <c r="D42" s="3" t="s">
        <v>76</v>
      </c>
      <c r="E42" s="3" t="s">
        <v>58</v>
      </c>
      <c r="F42" s="13">
        <v>100000</v>
      </c>
      <c r="G42" s="13">
        <v>350000</v>
      </c>
      <c r="H42" s="39">
        <v>80000</v>
      </c>
      <c r="I42" s="3" t="s">
        <v>14</v>
      </c>
      <c r="J42" s="3">
        <v>10</v>
      </c>
      <c r="K42" s="25"/>
      <c r="L42" s="75"/>
      <c r="M42" s="76"/>
    </row>
    <row r="43" spans="1:13" s="18" customFormat="1" ht="39.75" customHeight="1">
      <c r="A43" s="78">
        <v>7</v>
      </c>
      <c r="B43" s="20" t="s">
        <v>290</v>
      </c>
      <c r="C43" s="20" t="s">
        <v>39</v>
      </c>
      <c r="D43" s="20" t="s">
        <v>256</v>
      </c>
      <c r="E43" s="20" t="s">
        <v>12</v>
      </c>
      <c r="F43" s="79">
        <v>123916</v>
      </c>
      <c r="G43" s="79">
        <v>206527</v>
      </c>
      <c r="H43" s="80">
        <v>80000</v>
      </c>
      <c r="I43" s="20" t="s">
        <v>15</v>
      </c>
      <c r="J43" s="20">
        <v>10</v>
      </c>
      <c r="K43" s="99"/>
      <c r="L43" s="75"/>
      <c r="M43" s="76"/>
    </row>
    <row r="44" spans="1:13" s="18" customFormat="1" ht="84" customHeight="1">
      <c r="A44" s="77">
        <v>76</v>
      </c>
      <c r="B44" s="3" t="s">
        <v>176</v>
      </c>
      <c r="C44" s="3" t="s">
        <v>177</v>
      </c>
      <c r="D44" s="3" t="s">
        <v>173</v>
      </c>
      <c r="E44" s="3" t="s">
        <v>58</v>
      </c>
      <c r="F44" s="13">
        <v>50000</v>
      </c>
      <c r="G44" s="13">
        <v>80000</v>
      </c>
      <c r="H44" s="39">
        <v>30000</v>
      </c>
      <c r="I44" s="3" t="s">
        <v>21</v>
      </c>
      <c r="J44" s="3">
        <v>10</v>
      </c>
      <c r="K44" s="25"/>
      <c r="L44" s="75"/>
      <c r="M44" s="76"/>
    </row>
    <row r="45" spans="1:13" s="18" customFormat="1" ht="37.5" customHeight="1">
      <c r="A45" s="77">
        <v>29</v>
      </c>
      <c r="B45" s="8" t="s">
        <v>80</v>
      </c>
      <c r="C45" s="8" t="s">
        <v>81</v>
      </c>
      <c r="D45" s="8" t="s">
        <v>76</v>
      </c>
      <c r="E45" s="8" t="s">
        <v>58</v>
      </c>
      <c r="F45" s="14">
        <v>100000</v>
      </c>
      <c r="G45" s="14">
        <v>340000</v>
      </c>
      <c r="H45" s="39">
        <v>0</v>
      </c>
      <c r="I45" s="8" t="s">
        <v>14</v>
      </c>
      <c r="J45" s="3">
        <v>10</v>
      </c>
      <c r="K45" s="24"/>
      <c r="L45" s="75"/>
      <c r="M45" s="76"/>
    </row>
    <row r="46" spans="1:13" s="18" customFormat="1" ht="42" customHeight="1">
      <c r="A46" s="74">
        <v>45</v>
      </c>
      <c r="B46" s="2" t="s">
        <v>103</v>
      </c>
      <c r="C46" s="2" t="s">
        <v>104</v>
      </c>
      <c r="D46" s="2" t="s">
        <v>105</v>
      </c>
      <c r="E46" s="2" t="s">
        <v>72</v>
      </c>
      <c r="F46" s="12">
        <v>321057</v>
      </c>
      <c r="G46" s="12">
        <v>642115</v>
      </c>
      <c r="H46" s="40">
        <v>0</v>
      </c>
      <c r="I46" s="2" t="s">
        <v>14</v>
      </c>
      <c r="J46" s="3">
        <v>10</v>
      </c>
      <c r="K46" s="23"/>
      <c r="L46" s="75"/>
      <c r="M46" s="76"/>
    </row>
    <row r="47" spans="1:13" s="18" customFormat="1" ht="42" customHeight="1">
      <c r="A47" s="77">
        <v>101</v>
      </c>
      <c r="B47" s="3" t="s">
        <v>225</v>
      </c>
      <c r="C47" s="3" t="s">
        <v>226</v>
      </c>
      <c r="D47" s="3" t="s">
        <v>227</v>
      </c>
      <c r="E47" s="3" t="s">
        <v>58</v>
      </c>
      <c r="F47" s="13">
        <v>50000</v>
      </c>
      <c r="G47" s="13">
        <v>80000</v>
      </c>
      <c r="H47" s="39">
        <v>0</v>
      </c>
      <c r="I47" s="3" t="s">
        <v>14</v>
      </c>
      <c r="J47" s="3">
        <v>10</v>
      </c>
      <c r="K47" s="25"/>
      <c r="L47" s="75"/>
      <c r="M47" s="76"/>
    </row>
    <row r="48" spans="1:13" s="18" customFormat="1" ht="29.25" customHeight="1">
      <c r="A48" s="77">
        <v>52</v>
      </c>
      <c r="B48" s="8" t="s">
        <v>119</v>
      </c>
      <c r="C48" s="8" t="s">
        <v>120</v>
      </c>
      <c r="D48" s="8" t="s">
        <v>102</v>
      </c>
      <c r="E48" s="8" t="s">
        <v>58</v>
      </c>
      <c r="F48" s="14">
        <v>70000</v>
      </c>
      <c r="G48" s="14">
        <v>98000</v>
      </c>
      <c r="H48" s="39">
        <v>0</v>
      </c>
      <c r="I48" s="8" t="s">
        <v>14</v>
      </c>
      <c r="J48" s="3">
        <v>10</v>
      </c>
      <c r="K48" s="22"/>
      <c r="L48" s="75"/>
      <c r="M48" s="76"/>
    </row>
    <row r="49" spans="1:13" s="18" customFormat="1" ht="34.5" customHeight="1">
      <c r="A49" s="77">
        <v>54</v>
      </c>
      <c r="B49" s="3" t="s">
        <v>123</v>
      </c>
      <c r="C49" s="3" t="s">
        <v>124</v>
      </c>
      <c r="D49" s="3" t="s">
        <v>102</v>
      </c>
      <c r="E49" s="3" t="s">
        <v>58</v>
      </c>
      <c r="F49" s="13">
        <v>100000</v>
      </c>
      <c r="G49" s="13">
        <v>140000</v>
      </c>
      <c r="H49" s="39">
        <v>0</v>
      </c>
      <c r="I49" s="3" t="s">
        <v>14</v>
      </c>
      <c r="J49" s="3">
        <v>10</v>
      </c>
      <c r="K49" s="25"/>
      <c r="L49" s="75"/>
      <c r="M49" s="76"/>
    </row>
    <row r="50" spans="1:13" s="18" customFormat="1" ht="36" customHeight="1">
      <c r="A50" s="77">
        <v>57</v>
      </c>
      <c r="B50" s="3" t="s">
        <v>130</v>
      </c>
      <c r="C50" s="3" t="s">
        <v>131</v>
      </c>
      <c r="D50" s="3" t="s">
        <v>127</v>
      </c>
      <c r="E50" s="3" t="s">
        <v>58</v>
      </c>
      <c r="F50" s="13">
        <v>150000</v>
      </c>
      <c r="G50" s="13">
        <v>210000</v>
      </c>
      <c r="H50" s="39">
        <v>0</v>
      </c>
      <c r="I50" s="3" t="s">
        <v>14</v>
      </c>
      <c r="J50" s="3">
        <v>10</v>
      </c>
      <c r="K50" s="25"/>
      <c r="L50" s="75"/>
      <c r="M50" s="76"/>
    </row>
    <row r="51" spans="1:13" s="18" customFormat="1" ht="32.25" customHeight="1">
      <c r="A51" s="77">
        <v>80</v>
      </c>
      <c r="B51" s="3" t="s">
        <v>186</v>
      </c>
      <c r="C51" s="3" t="s">
        <v>187</v>
      </c>
      <c r="D51" s="3" t="s">
        <v>247</v>
      </c>
      <c r="E51" s="3" t="s">
        <v>12</v>
      </c>
      <c r="F51" s="13">
        <v>90000</v>
      </c>
      <c r="G51" s="13">
        <v>150000</v>
      </c>
      <c r="H51" s="39">
        <v>50000</v>
      </c>
      <c r="I51" s="3" t="s">
        <v>14</v>
      </c>
      <c r="J51" s="3">
        <v>10</v>
      </c>
      <c r="K51" s="86"/>
      <c r="L51" s="75"/>
      <c r="M51" s="76"/>
    </row>
    <row r="52" spans="1:13" s="18" customFormat="1" ht="41.25" customHeight="1">
      <c r="A52" s="77">
        <v>99</v>
      </c>
      <c r="B52" s="3" t="s">
        <v>219</v>
      </c>
      <c r="C52" s="3" t="s">
        <v>220</v>
      </c>
      <c r="D52" s="3" t="s">
        <v>221</v>
      </c>
      <c r="E52" s="3" t="s">
        <v>58</v>
      </c>
      <c r="F52" s="13">
        <v>100000</v>
      </c>
      <c r="G52" s="13">
        <v>300000</v>
      </c>
      <c r="H52" s="39">
        <v>0</v>
      </c>
      <c r="I52" s="3" t="s">
        <v>14</v>
      </c>
      <c r="J52" s="3">
        <v>10</v>
      </c>
      <c r="K52" s="25"/>
      <c r="L52" s="75"/>
      <c r="M52" s="76"/>
    </row>
    <row r="53" spans="1:13" s="18" customFormat="1" ht="42.75" customHeight="1">
      <c r="A53" s="77">
        <v>100</v>
      </c>
      <c r="B53" s="3" t="s">
        <v>222</v>
      </c>
      <c r="C53" s="3" t="s">
        <v>223</v>
      </c>
      <c r="D53" s="3" t="s">
        <v>224</v>
      </c>
      <c r="E53" s="3" t="s">
        <v>58</v>
      </c>
      <c r="F53" s="13">
        <v>300000</v>
      </c>
      <c r="G53" s="13">
        <v>650000</v>
      </c>
      <c r="H53" s="39">
        <v>0</v>
      </c>
      <c r="I53" s="3" t="s">
        <v>14</v>
      </c>
      <c r="J53" s="3">
        <v>10</v>
      </c>
      <c r="K53" s="25"/>
      <c r="L53" s="75"/>
      <c r="M53" s="76"/>
    </row>
    <row r="54" spans="1:12" ht="84" customHeight="1">
      <c r="A54" s="84">
        <v>102</v>
      </c>
      <c r="B54" s="95" t="s">
        <v>228</v>
      </c>
      <c r="C54" s="95" t="s">
        <v>291</v>
      </c>
      <c r="D54" s="95" t="s">
        <v>244</v>
      </c>
      <c r="E54" s="95" t="s">
        <v>148</v>
      </c>
      <c r="F54" s="96">
        <v>200000</v>
      </c>
      <c r="G54" s="96">
        <v>3017014</v>
      </c>
      <c r="H54" s="39">
        <v>0</v>
      </c>
      <c r="I54" s="95" t="s">
        <v>14</v>
      </c>
      <c r="J54" s="19">
        <v>10</v>
      </c>
      <c r="K54" s="98" t="s">
        <v>292</v>
      </c>
      <c r="L54" s="75"/>
    </row>
    <row r="55" spans="1:13" s="18" customFormat="1" ht="55.5" customHeight="1">
      <c r="A55" s="77">
        <v>108</v>
      </c>
      <c r="B55" s="3" t="s">
        <v>233</v>
      </c>
      <c r="C55" s="3" t="s">
        <v>236</v>
      </c>
      <c r="D55" s="3" t="s">
        <v>234</v>
      </c>
      <c r="E55" s="3" t="s">
        <v>148</v>
      </c>
      <c r="F55" s="13">
        <v>100000</v>
      </c>
      <c r="G55" s="13">
        <v>660653</v>
      </c>
      <c r="H55" s="39">
        <v>0</v>
      </c>
      <c r="I55" s="3" t="s">
        <v>14</v>
      </c>
      <c r="J55" s="3">
        <v>10</v>
      </c>
      <c r="K55" s="25"/>
      <c r="L55" s="75"/>
      <c r="M55" s="76"/>
    </row>
    <row r="56" spans="1:13" s="18" customFormat="1" ht="71.25" customHeight="1">
      <c r="A56" s="77">
        <v>73</v>
      </c>
      <c r="B56" s="3" t="s">
        <v>168</v>
      </c>
      <c r="C56" s="3" t="s">
        <v>169</v>
      </c>
      <c r="D56" s="3" t="s">
        <v>170</v>
      </c>
      <c r="E56" s="3" t="s">
        <v>58</v>
      </c>
      <c r="F56" s="13">
        <v>100000</v>
      </c>
      <c r="G56" s="13">
        <v>300000</v>
      </c>
      <c r="H56" s="39">
        <v>0</v>
      </c>
      <c r="I56" s="3" t="s">
        <v>15</v>
      </c>
      <c r="J56" s="3">
        <v>10</v>
      </c>
      <c r="K56" s="25"/>
      <c r="L56" s="75"/>
      <c r="M56" s="76"/>
    </row>
    <row r="57" spans="1:13" s="18" customFormat="1" ht="45" customHeight="1">
      <c r="A57" s="77">
        <v>65</v>
      </c>
      <c r="B57" s="3" t="s">
        <v>149</v>
      </c>
      <c r="C57" s="3" t="s">
        <v>275</v>
      </c>
      <c r="D57" s="3" t="s">
        <v>150</v>
      </c>
      <c r="E57" s="3" t="s">
        <v>12</v>
      </c>
      <c r="F57" s="13">
        <v>200000</v>
      </c>
      <c r="G57" s="13">
        <v>491710</v>
      </c>
      <c r="H57" s="39">
        <v>0</v>
      </c>
      <c r="I57" s="3" t="s">
        <v>15</v>
      </c>
      <c r="J57" s="3">
        <v>10</v>
      </c>
      <c r="K57" s="86"/>
      <c r="L57" s="87"/>
      <c r="M57" s="88"/>
    </row>
    <row r="58" spans="1:13" s="18" customFormat="1" ht="42" customHeight="1">
      <c r="A58" s="77">
        <v>112</v>
      </c>
      <c r="B58" s="3" t="s">
        <v>241</v>
      </c>
      <c r="C58" s="3" t="s">
        <v>242</v>
      </c>
      <c r="D58" s="3" t="s">
        <v>243</v>
      </c>
      <c r="E58" s="3" t="s">
        <v>12</v>
      </c>
      <c r="F58" s="13">
        <v>50000</v>
      </c>
      <c r="G58" s="13">
        <v>150000</v>
      </c>
      <c r="H58" s="39">
        <v>0</v>
      </c>
      <c r="I58" s="3" t="s">
        <v>15</v>
      </c>
      <c r="J58" s="3">
        <v>10</v>
      </c>
      <c r="K58" s="86"/>
      <c r="L58" s="75"/>
      <c r="M58" s="76"/>
    </row>
    <row r="59" spans="1:13" s="18" customFormat="1" ht="42" customHeight="1">
      <c r="A59" s="84">
        <v>68</v>
      </c>
      <c r="B59" s="19" t="s">
        <v>293</v>
      </c>
      <c r="C59" s="19" t="s">
        <v>156</v>
      </c>
      <c r="D59" s="19" t="s">
        <v>157</v>
      </c>
      <c r="E59" s="19" t="s">
        <v>58</v>
      </c>
      <c r="F59" s="85">
        <v>250000</v>
      </c>
      <c r="G59" s="85">
        <v>350000</v>
      </c>
      <c r="H59" s="39">
        <v>0</v>
      </c>
      <c r="I59" s="19" t="s">
        <v>21</v>
      </c>
      <c r="J59" s="19">
        <v>10</v>
      </c>
      <c r="K59" s="86" t="s">
        <v>283</v>
      </c>
      <c r="L59" s="75"/>
      <c r="M59" s="76"/>
    </row>
    <row r="60" spans="1:13" s="18" customFormat="1" ht="59.25" customHeight="1">
      <c r="A60" s="77">
        <v>14</v>
      </c>
      <c r="B60" s="3" t="s">
        <v>51</v>
      </c>
      <c r="C60" s="3" t="s">
        <v>52</v>
      </c>
      <c r="D60" s="3" t="s">
        <v>24</v>
      </c>
      <c r="E60" s="3" t="s">
        <v>12</v>
      </c>
      <c r="F60" s="13">
        <v>300000</v>
      </c>
      <c r="G60" s="13">
        <v>1000000</v>
      </c>
      <c r="H60" s="39">
        <v>52000</v>
      </c>
      <c r="I60" s="3" t="s">
        <v>14</v>
      </c>
      <c r="J60" s="3">
        <v>9</v>
      </c>
      <c r="K60" s="86" t="s">
        <v>294</v>
      </c>
      <c r="L60" s="75"/>
      <c r="M60" s="76"/>
    </row>
    <row r="61" spans="1:13" s="83" customFormat="1" ht="42" customHeight="1">
      <c r="A61" s="77">
        <v>17</v>
      </c>
      <c r="B61" s="3" t="s">
        <v>25</v>
      </c>
      <c r="C61" s="3" t="s">
        <v>56</v>
      </c>
      <c r="D61" s="3" t="s">
        <v>57</v>
      </c>
      <c r="E61" s="3" t="s">
        <v>58</v>
      </c>
      <c r="F61" s="13">
        <v>100000</v>
      </c>
      <c r="G61" s="13">
        <v>578362</v>
      </c>
      <c r="H61" s="39">
        <v>0</v>
      </c>
      <c r="I61" s="3" t="s">
        <v>14</v>
      </c>
      <c r="J61" s="3">
        <v>9</v>
      </c>
      <c r="K61" s="25"/>
      <c r="L61" s="75"/>
      <c r="M61" s="88"/>
    </row>
    <row r="62" spans="1:13" s="18" customFormat="1" ht="58.5" customHeight="1">
      <c r="A62" s="84">
        <v>18</v>
      </c>
      <c r="B62" s="19" t="s">
        <v>295</v>
      </c>
      <c r="C62" s="19" t="s">
        <v>59</v>
      </c>
      <c r="D62" s="19" t="s">
        <v>27</v>
      </c>
      <c r="E62" s="19" t="s">
        <v>58</v>
      </c>
      <c r="F62" s="85">
        <v>500000</v>
      </c>
      <c r="G62" s="85">
        <v>1781146</v>
      </c>
      <c r="H62" s="39">
        <v>0</v>
      </c>
      <c r="I62" s="19" t="s">
        <v>14</v>
      </c>
      <c r="J62" s="19">
        <v>9</v>
      </c>
      <c r="K62" s="86" t="s">
        <v>279</v>
      </c>
      <c r="L62" s="75"/>
      <c r="M62" s="76"/>
    </row>
    <row r="63" spans="1:13" s="18" customFormat="1" ht="45.75" customHeight="1">
      <c r="A63" s="74">
        <v>19</v>
      </c>
      <c r="B63" s="29" t="s">
        <v>26</v>
      </c>
      <c r="C63" s="29" t="s">
        <v>60</v>
      </c>
      <c r="D63" s="29" t="s">
        <v>27</v>
      </c>
      <c r="E63" s="29" t="s">
        <v>58</v>
      </c>
      <c r="F63" s="82">
        <v>400000</v>
      </c>
      <c r="G63" s="82">
        <v>1062600</v>
      </c>
      <c r="H63" s="40">
        <v>0</v>
      </c>
      <c r="I63" s="29" t="s">
        <v>14</v>
      </c>
      <c r="J63" s="3">
        <v>9</v>
      </c>
      <c r="K63" s="97"/>
      <c r="L63" s="75"/>
      <c r="M63" s="76"/>
    </row>
    <row r="64" spans="1:13" s="18" customFormat="1" ht="46.5" customHeight="1">
      <c r="A64" s="78">
        <v>20</v>
      </c>
      <c r="B64" s="20" t="s">
        <v>61</v>
      </c>
      <c r="C64" s="20" t="s">
        <v>62</v>
      </c>
      <c r="D64" s="20" t="s">
        <v>27</v>
      </c>
      <c r="E64" s="20" t="s">
        <v>58</v>
      </c>
      <c r="F64" s="79">
        <v>200000</v>
      </c>
      <c r="G64" s="79">
        <v>300000</v>
      </c>
      <c r="H64" s="80">
        <v>0</v>
      </c>
      <c r="I64" s="20" t="s">
        <v>14</v>
      </c>
      <c r="J64" s="3">
        <v>9</v>
      </c>
      <c r="K64" s="81"/>
      <c r="L64" s="75"/>
      <c r="M64" s="76"/>
    </row>
    <row r="65" spans="1:13" s="18" customFormat="1" ht="98.25" customHeight="1">
      <c r="A65" s="77">
        <v>24</v>
      </c>
      <c r="B65" s="3" t="s">
        <v>68</v>
      </c>
      <c r="C65" s="3" t="s">
        <v>69</v>
      </c>
      <c r="D65" s="3" t="s">
        <v>70</v>
      </c>
      <c r="E65" s="3" t="s">
        <v>71</v>
      </c>
      <c r="F65" s="13">
        <v>200000</v>
      </c>
      <c r="G65" s="13">
        <v>336000</v>
      </c>
      <c r="H65" s="39">
        <v>0</v>
      </c>
      <c r="I65" s="3" t="s">
        <v>14</v>
      </c>
      <c r="J65" s="3">
        <v>9</v>
      </c>
      <c r="K65" s="25"/>
      <c r="L65" s="75"/>
      <c r="M65" s="76"/>
    </row>
    <row r="66" spans="1:13" s="18" customFormat="1" ht="81.75" customHeight="1">
      <c r="A66" s="77">
        <v>26</v>
      </c>
      <c r="B66" s="8" t="s">
        <v>74</v>
      </c>
      <c r="C66" s="8" t="s">
        <v>75</v>
      </c>
      <c r="D66" s="8" t="s">
        <v>76</v>
      </c>
      <c r="E66" s="8" t="s">
        <v>58</v>
      </c>
      <c r="F66" s="14">
        <v>100000</v>
      </c>
      <c r="G66" s="14">
        <v>1062600</v>
      </c>
      <c r="H66" s="39">
        <v>0</v>
      </c>
      <c r="I66" s="8" t="s">
        <v>14</v>
      </c>
      <c r="J66" s="3">
        <v>9</v>
      </c>
      <c r="K66" s="22"/>
      <c r="L66" s="75"/>
      <c r="M66" s="76"/>
    </row>
    <row r="67" spans="1:13" s="18" customFormat="1" ht="46.5" customHeight="1">
      <c r="A67" s="77">
        <v>41</v>
      </c>
      <c r="B67" s="3" t="s">
        <v>97</v>
      </c>
      <c r="C67" s="3" t="s">
        <v>296</v>
      </c>
      <c r="D67" s="3" t="s">
        <v>251</v>
      </c>
      <c r="E67" s="3" t="s">
        <v>12</v>
      </c>
      <c r="F67" s="13">
        <v>140000</v>
      </c>
      <c r="G67" s="13">
        <v>240000</v>
      </c>
      <c r="H67" s="39">
        <v>0</v>
      </c>
      <c r="I67" s="3" t="s">
        <v>14</v>
      </c>
      <c r="J67" s="3">
        <v>9</v>
      </c>
      <c r="K67" s="25"/>
      <c r="L67" s="75"/>
      <c r="M67" s="76"/>
    </row>
    <row r="68" spans="1:13" s="18" customFormat="1" ht="33.75" customHeight="1">
      <c r="A68" s="77">
        <v>49</v>
      </c>
      <c r="B68" s="3" t="s">
        <v>112</v>
      </c>
      <c r="C68" s="3" t="s">
        <v>113</v>
      </c>
      <c r="D68" s="3" t="s">
        <v>102</v>
      </c>
      <c r="E68" s="3" t="s">
        <v>58</v>
      </c>
      <c r="F68" s="13">
        <v>100000</v>
      </c>
      <c r="G68" s="13">
        <v>140000</v>
      </c>
      <c r="H68" s="39">
        <v>0</v>
      </c>
      <c r="I68" s="3" t="s">
        <v>14</v>
      </c>
      <c r="J68" s="3">
        <v>9</v>
      </c>
      <c r="K68" s="25"/>
      <c r="L68" s="75"/>
      <c r="M68" s="76"/>
    </row>
    <row r="69" spans="1:13" s="18" customFormat="1" ht="38.25" customHeight="1">
      <c r="A69" s="77">
        <v>53</v>
      </c>
      <c r="B69" s="3" t="s">
        <v>121</v>
      </c>
      <c r="C69" s="3" t="s">
        <v>122</v>
      </c>
      <c r="D69" s="3" t="s">
        <v>67</v>
      </c>
      <c r="E69" s="3" t="s">
        <v>72</v>
      </c>
      <c r="F69" s="13">
        <v>850000</v>
      </c>
      <c r="G69" s="13">
        <v>1280000</v>
      </c>
      <c r="H69" s="39">
        <v>0</v>
      </c>
      <c r="I69" s="3" t="s">
        <v>14</v>
      </c>
      <c r="J69" s="3">
        <v>9</v>
      </c>
      <c r="K69" s="25"/>
      <c r="L69" s="75"/>
      <c r="M69" s="76"/>
    </row>
    <row r="70" spans="1:13" s="18" customFormat="1" ht="37.5" customHeight="1">
      <c r="A70" s="77">
        <v>55</v>
      </c>
      <c r="B70" s="3" t="s">
        <v>125</v>
      </c>
      <c r="C70" s="3" t="s">
        <v>126</v>
      </c>
      <c r="D70" s="3" t="s">
        <v>127</v>
      </c>
      <c r="E70" s="3" t="s">
        <v>58</v>
      </c>
      <c r="F70" s="13">
        <v>70000</v>
      </c>
      <c r="G70" s="13">
        <v>98000</v>
      </c>
      <c r="H70" s="39">
        <v>0</v>
      </c>
      <c r="I70" s="3" t="s">
        <v>14</v>
      </c>
      <c r="J70" s="3">
        <v>9</v>
      </c>
      <c r="K70" s="25"/>
      <c r="L70" s="75"/>
      <c r="M70" s="76"/>
    </row>
    <row r="71" spans="1:13" s="18" customFormat="1" ht="39.75" customHeight="1">
      <c r="A71" s="77">
        <v>56</v>
      </c>
      <c r="B71" s="3" t="s">
        <v>128</v>
      </c>
      <c r="C71" s="3" t="s">
        <v>129</v>
      </c>
      <c r="D71" s="3" t="s">
        <v>127</v>
      </c>
      <c r="E71" s="3" t="s">
        <v>58</v>
      </c>
      <c r="F71" s="13">
        <v>100000</v>
      </c>
      <c r="G71" s="13">
        <v>140000</v>
      </c>
      <c r="H71" s="39">
        <v>0</v>
      </c>
      <c r="I71" s="3" t="s">
        <v>14</v>
      </c>
      <c r="J71" s="3">
        <v>9</v>
      </c>
      <c r="K71" s="25"/>
      <c r="L71" s="75"/>
      <c r="M71" s="76"/>
    </row>
    <row r="72" spans="1:13" s="18" customFormat="1" ht="55.5" customHeight="1">
      <c r="A72" s="84">
        <v>63</v>
      </c>
      <c r="B72" s="19" t="s">
        <v>142</v>
      </c>
      <c r="C72" s="19" t="s">
        <v>143</v>
      </c>
      <c r="D72" s="19" t="s">
        <v>144</v>
      </c>
      <c r="E72" s="19" t="s">
        <v>12</v>
      </c>
      <c r="F72" s="85">
        <v>283607</v>
      </c>
      <c r="G72" s="85">
        <v>397050</v>
      </c>
      <c r="H72" s="39">
        <v>0</v>
      </c>
      <c r="I72" s="19" t="s">
        <v>14</v>
      </c>
      <c r="J72" s="19">
        <v>9</v>
      </c>
      <c r="K72" s="86" t="s">
        <v>277</v>
      </c>
      <c r="L72" s="75"/>
      <c r="M72" s="76"/>
    </row>
    <row r="73" spans="1:13" s="18" customFormat="1" ht="54.75" customHeight="1">
      <c r="A73" s="77">
        <v>98</v>
      </c>
      <c r="B73" s="3" t="s">
        <v>217</v>
      </c>
      <c r="C73" s="3" t="s">
        <v>218</v>
      </c>
      <c r="D73" s="3" t="s">
        <v>185</v>
      </c>
      <c r="E73" s="3" t="s">
        <v>58</v>
      </c>
      <c r="F73" s="13">
        <v>100000</v>
      </c>
      <c r="G73" s="13">
        <v>300000</v>
      </c>
      <c r="H73" s="39">
        <v>0</v>
      </c>
      <c r="I73" s="3" t="s">
        <v>14</v>
      </c>
      <c r="J73" s="3">
        <v>9</v>
      </c>
      <c r="K73" s="25"/>
      <c r="L73" s="75"/>
      <c r="M73" s="76"/>
    </row>
    <row r="74" spans="1:13" s="18" customFormat="1" ht="43.5" customHeight="1">
      <c r="A74" s="84">
        <v>113</v>
      </c>
      <c r="B74" s="19" t="s">
        <v>257</v>
      </c>
      <c r="C74" s="19" t="s">
        <v>258</v>
      </c>
      <c r="D74" s="19" t="s">
        <v>259</v>
      </c>
      <c r="E74" s="19" t="s">
        <v>12</v>
      </c>
      <c r="F74" s="85">
        <v>100000</v>
      </c>
      <c r="G74" s="85">
        <v>180000</v>
      </c>
      <c r="H74" s="39">
        <v>0</v>
      </c>
      <c r="I74" s="19" t="s">
        <v>14</v>
      </c>
      <c r="J74" s="19">
        <v>9</v>
      </c>
      <c r="K74" s="86"/>
      <c r="L74" s="75"/>
      <c r="M74" s="76"/>
    </row>
    <row r="75" spans="1:13" s="18" customFormat="1" ht="56.25" customHeight="1">
      <c r="A75" s="77">
        <v>74</v>
      </c>
      <c r="B75" s="3" t="s">
        <v>171</v>
      </c>
      <c r="C75" s="3" t="s">
        <v>172</v>
      </c>
      <c r="D75" s="3" t="s">
        <v>173</v>
      </c>
      <c r="E75" s="3" t="s">
        <v>58</v>
      </c>
      <c r="F75" s="13">
        <v>130000</v>
      </c>
      <c r="G75" s="13">
        <v>260000</v>
      </c>
      <c r="H75" s="39">
        <v>0</v>
      </c>
      <c r="I75" s="3" t="s">
        <v>21</v>
      </c>
      <c r="J75" s="3">
        <v>9</v>
      </c>
      <c r="K75" s="25"/>
      <c r="L75" s="75"/>
      <c r="M75" s="76"/>
    </row>
    <row r="76" spans="1:13" s="18" customFormat="1" ht="31.5" customHeight="1">
      <c r="A76" s="77">
        <v>4</v>
      </c>
      <c r="B76" s="3" t="s">
        <v>28</v>
      </c>
      <c r="C76" s="3" t="s">
        <v>30</v>
      </c>
      <c r="D76" s="3" t="s">
        <v>29</v>
      </c>
      <c r="E76" s="3" t="s">
        <v>12</v>
      </c>
      <c r="F76" s="13">
        <v>257143</v>
      </c>
      <c r="G76" s="13">
        <v>360000</v>
      </c>
      <c r="H76" s="39">
        <v>0</v>
      </c>
      <c r="I76" s="3" t="s">
        <v>14</v>
      </c>
      <c r="J76" s="3">
        <v>8</v>
      </c>
      <c r="K76" s="25"/>
      <c r="L76" s="75"/>
      <c r="M76" s="76"/>
    </row>
    <row r="77" spans="1:13" s="18" customFormat="1" ht="47.25" customHeight="1">
      <c r="A77" s="77">
        <v>11</v>
      </c>
      <c r="B77" s="3" t="s">
        <v>19</v>
      </c>
      <c r="C77" s="3" t="s">
        <v>44</v>
      </c>
      <c r="D77" s="3" t="s">
        <v>254</v>
      </c>
      <c r="E77" s="3" t="s">
        <v>12</v>
      </c>
      <c r="F77" s="13">
        <v>285714</v>
      </c>
      <c r="G77" s="13">
        <v>400000</v>
      </c>
      <c r="H77" s="39">
        <v>0</v>
      </c>
      <c r="I77" s="3" t="s">
        <v>14</v>
      </c>
      <c r="J77" s="3">
        <v>8</v>
      </c>
      <c r="K77" s="25"/>
      <c r="L77" s="75"/>
      <c r="M77" s="76"/>
    </row>
    <row r="78" spans="1:13" s="83" customFormat="1" ht="56.25" customHeight="1">
      <c r="A78" s="77">
        <v>27</v>
      </c>
      <c r="B78" s="3" t="s">
        <v>77</v>
      </c>
      <c r="C78" s="3" t="s">
        <v>78</v>
      </c>
      <c r="D78" s="3" t="s">
        <v>76</v>
      </c>
      <c r="E78" s="3" t="s">
        <v>58</v>
      </c>
      <c r="F78" s="13">
        <v>100000</v>
      </c>
      <c r="G78" s="13">
        <v>300000</v>
      </c>
      <c r="H78" s="39">
        <v>0</v>
      </c>
      <c r="I78" s="3" t="s">
        <v>14</v>
      </c>
      <c r="J78" s="3">
        <v>8</v>
      </c>
      <c r="K78" s="25"/>
      <c r="L78" s="75"/>
      <c r="M78" s="88"/>
    </row>
    <row r="79" spans="1:13" s="18" customFormat="1" ht="37.5" customHeight="1">
      <c r="A79" s="84">
        <v>37</v>
      </c>
      <c r="B79" s="19" t="s">
        <v>89</v>
      </c>
      <c r="C79" s="19" t="s">
        <v>90</v>
      </c>
      <c r="D79" s="19" t="s">
        <v>91</v>
      </c>
      <c r="E79" s="19" t="s">
        <v>12</v>
      </c>
      <c r="F79" s="85">
        <v>370000</v>
      </c>
      <c r="G79" s="85">
        <v>450000</v>
      </c>
      <c r="H79" s="39">
        <v>0</v>
      </c>
      <c r="I79" s="19" t="s">
        <v>14</v>
      </c>
      <c r="J79" s="19">
        <v>8</v>
      </c>
      <c r="K79" s="86"/>
      <c r="L79" s="75"/>
      <c r="M79" s="76"/>
    </row>
    <row r="80" spans="1:13" s="18" customFormat="1" ht="38.25" customHeight="1">
      <c r="A80" s="77">
        <v>46</v>
      </c>
      <c r="B80" s="8" t="s">
        <v>106</v>
      </c>
      <c r="C80" s="8" t="s">
        <v>107</v>
      </c>
      <c r="D80" s="8" t="s">
        <v>102</v>
      </c>
      <c r="E80" s="8" t="s">
        <v>58</v>
      </c>
      <c r="F80" s="14">
        <v>100000</v>
      </c>
      <c r="G80" s="14">
        <v>140000</v>
      </c>
      <c r="H80" s="39">
        <v>0</v>
      </c>
      <c r="I80" s="8" t="s">
        <v>14</v>
      </c>
      <c r="J80" s="3">
        <v>8</v>
      </c>
      <c r="K80" s="22"/>
      <c r="L80" s="75"/>
      <c r="M80" s="76"/>
    </row>
    <row r="81" spans="1:13" s="18" customFormat="1" ht="35.25" customHeight="1">
      <c r="A81" s="77">
        <v>48</v>
      </c>
      <c r="B81" s="3" t="s">
        <v>110</v>
      </c>
      <c r="C81" s="3" t="s">
        <v>111</v>
      </c>
      <c r="D81" s="3" t="s">
        <v>102</v>
      </c>
      <c r="E81" s="3" t="s">
        <v>58</v>
      </c>
      <c r="F81" s="13">
        <v>80000</v>
      </c>
      <c r="G81" s="13">
        <v>112000</v>
      </c>
      <c r="H81" s="39">
        <v>0</v>
      </c>
      <c r="I81" s="3" t="s">
        <v>14</v>
      </c>
      <c r="J81" s="3">
        <v>8</v>
      </c>
      <c r="K81" s="25"/>
      <c r="L81" s="75"/>
      <c r="M81" s="76"/>
    </row>
    <row r="82" spans="1:13" s="18" customFormat="1" ht="42" customHeight="1">
      <c r="A82" s="84">
        <v>62</v>
      </c>
      <c r="B82" s="19" t="s">
        <v>140</v>
      </c>
      <c r="C82" s="19" t="s">
        <v>141</v>
      </c>
      <c r="D82" s="19" t="s">
        <v>297</v>
      </c>
      <c r="E82" s="19" t="s">
        <v>12</v>
      </c>
      <c r="F82" s="85">
        <v>509173</v>
      </c>
      <c r="G82" s="85">
        <v>712842</v>
      </c>
      <c r="H82" s="39">
        <v>0</v>
      </c>
      <c r="I82" s="19" t="s">
        <v>14</v>
      </c>
      <c r="J82" s="3">
        <v>8</v>
      </c>
      <c r="K82" s="86"/>
      <c r="L82" s="75"/>
      <c r="M82" s="76"/>
    </row>
    <row r="83" spans="1:13" s="18" customFormat="1" ht="30.75" customHeight="1">
      <c r="A83" s="77">
        <v>81</v>
      </c>
      <c r="B83" s="3" t="s">
        <v>188</v>
      </c>
      <c r="C83" s="3" t="s">
        <v>189</v>
      </c>
      <c r="D83" s="3" t="s">
        <v>190</v>
      </c>
      <c r="E83" s="3" t="s">
        <v>12</v>
      </c>
      <c r="F83" s="13">
        <v>146773</v>
      </c>
      <c r="G83" s="13">
        <v>244621</v>
      </c>
      <c r="H83" s="39">
        <v>0</v>
      </c>
      <c r="I83" s="3" t="s">
        <v>14</v>
      </c>
      <c r="J83" s="3">
        <v>8</v>
      </c>
      <c r="K83" s="25"/>
      <c r="L83" s="75"/>
      <c r="M83" s="76"/>
    </row>
    <row r="84" spans="1:13" s="18" customFormat="1" ht="55.5" customHeight="1">
      <c r="A84" s="77">
        <v>71</v>
      </c>
      <c r="B84" s="8" t="s">
        <v>162</v>
      </c>
      <c r="C84" s="8" t="s">
        <v>163</v>
      </c>
      <c r="D84" s="8" t="s">
        <v>164</v>
      </c>
      <c r="E84" s="8" t="s">
        <v>58</v>
      </c>
      <c r="F84" s="14">
        <v>120000</v>
      </c>
      <c r="G84" s="14">
        <v>246000</v>
      </c>
      <c r="H84" s="39">
        <v>0</v>
      </c>
      <c r="I84" s="8" t="s">
        <v>15</v>
      </c>
      <c r="J84" s="3">
        <v>8</v>
      </c>
      <c r="K84" s="24"/>
      <c r="L84" s="75"/>
      <c r="M84" s="76"/>
    </row>
    <row r="85" spans="1:13" s="18" customFormat="1" ht="58.5" customHeight="1">
      <c r="A85" s="77">
        <v>77</v>
      </c>
      <c r="B85" s="3" t="s">
        <v>178</v>
      </c>
      <c r="C85" s="3" t="s">
        <v>179</v>
      </c>
      <c r="D85" s="3" t="s">
        <v>180</v>
      </c>
      <c r="E85" s="3" t="s">
        <v>58</v>
      </c>
      <c r="F85" s="13">
        <v>120000</v>
      </c>
      <c r="G85" s="13">
        <v>600000</v>
      </c>
      <c r="H85" s="39">
        <v>0</v>
      </c>
      <c r="I85" s="3" t="s">
        <v>15</v>
      </c>
      <c r="J85" s="3">
        <v>8</v>
      </c>
      <c r="K85" s="25"/>
      <c r="L85" s="75"/>
      <c r="M85" s="76"/>
    </row>
    <row r="86" spans="1:13" s="18" customFormat="1" ht="54.75" customHeight="1">
      <c r="A86" s="77">
        <v>79</v>
      </c>
      <c r="B86" s="3" t="s">
        <v>183</v>
      </c>
      <c r="C86" s="3" t="s">
        <v>184</v>
      </c>
      <c r="D86" s="3" t="s">
        <v>185</v>
      </c>
      <c r="E86" s="3" t="s">
        <v>58</v>
      </c>
      <c r="F86" s="13">
        <v>611319</v>
      </c>
      <c r="G86" s="13">
        <v>855847</v>
      </c>
      <c r="H86" s="39">
        <v>0</v>
      </c>
      <c r="I86" s="3" t="s">
        <v>15</v>
      </c>
      <c r="J86" s="3">
        <v>8</v>
      </c>
      <c r="K86" s="25"/>
      <c r="L86" s="75"/>
      <c r="M86" s="76"/>
    </row>
    <row r="87" spans="1:13" s="18" customFormat="1" ht="33" customHeight="1">
      <c r="A87" s="84">
        <v>69</v>
      </c>
      <c r="B87" s="19" t="s">
        <v>158</v>
      </c>
      <c r="C87" s="19" t="s">
        <v>159</v>
      </c>
      <c r="D87" s="19" t="s">
        <v>157</v>
      </c>
      <c r="E87" s="19" t="s">
        <v>58</v>
      </c>
      <c r="F87" s="85">
        <v>120000</v>
      </c>
      <c r="G87" s="85">
        <v>200000</v>
      </c>
      <c r="H87" s="39">
        <v>0</v>
      </c>
      <c r="I87" s="19" t="s">
        <v>21</v>
      </c>
      <c r="J87" s="19">
        <v>8</v>
      </c>
      <c r="K87" s="86" t="s">
        <v>278</v>
      </c>
      <c r="L87" s="75"/>
      <c r="M87" s="76"/>
    </row>
    <row r="88" spans="1:13" s="18" customFormat="1" ht="37.5" customHeight="1">
      <c r="A88" s="77">
        <v>95</v>
      </c>
      <c r="B88" s="3" t="s">
        <v>209</v>
      </c>
      <c r="C88" s="3" t="s">
        <v>210</v>
      </c>
      <c r="D88" s="3" t="s">
        <v>211</v>
      </c>
      <c r="E88" s="3" t="s">
        <v>12</v>
      </c>
      <c r="F88" s="13">
        <v>140000</v>
      </c>
      <c r="G88" s="13">
        <v>200000</v>
      </c>
      <c r="H88" s="39">
        <v>0</v>
      </c>
      <c r="I88" s="3" t="s">
        <v>21</v>
      </c>
      <c r="J88" s="3">
        <v>8</v>
      </c>
      <c r="K88" s="25"/>
      <c r="L88" s="75"/>
      <c r="M88" s="76"/>
    </row>
    <row r="89" spans="1:13" s="18" customFormat="1" ht="69.75" customHeight="1">
      <c r="A89" s="74">
        <v>117</v>
      </c>
      <c r="B89" s="2" t="s">
        <v>260</v>
      </c>
      <c r="C89" s="2" t="s">
        <v>261</v>
      </c>
      <c r="D89" s="2" t="s">
        <v>262</v>
      </c>
      <c r="E89" s="2" t="s">
        <v>12</v>
      </c>
      <c r="F89" s="12">
        <v>120000</v>
      </c>
      <c r="G89" s="12">
        <v>323964</v>
      </c>
      <c r="H89" s="40">
        <v>0</v>
      </c>
      <c r="I89" s="2" t="s">
        <v>21</v>
      </c>
      <c r="J89" s="3">
        <v>8</v>
      </c>
      <c r="K89" s="23"/>
      <c r="L89" s="75"/>
      <c r="M89" s="76"/>
    </row>
    <row r="90" spans="1:13" s="18" customFormat="1" ht="35.25" customHeight="1">
      <c r="A90" s="77">
        <v>66</v>
      </c>
      <c r="B90" s="3" t="s">
        <v>151</v>
      </c>
      <c r="C90" s="3" t="s">
        <v>152</v>
      </c>
      <c r="D90" s="3" t="s">
        <v>249</v>
      </c>
      <c r="E90" s="3" t="s">
        <v>12</v>
      </c>
      <c r="F90" s="13">
        <v>86094</v>
      </c>
      <c r="G90" s="13">
        <v>120532</v>
      </c>
      <c r="H90" s="39">
        <v>0</v>
      </c>
      <c r="I90" s="3" t="s">
        <v>14</v>
      </c>
      <c r="J90" s="3">
        <v>7</v>
      </c>
      <c r="K90" s="25"/>
      <c r="L90" s="75"/>
      <c r="M90" s="76"/>
    </row>
    <row r="91" spans="1:13" s="18" customFormat="1" ht="31.5" customHeight="1">
      <c r="A91" s="77">
        <v>9</v>
      </c>
      <c r="B91" s="3" t="s">
        <v>41</v>
      </c>
      <c r="C91" s="3" t="s">
        <v>42</v>
      </c>
      <c r="D91" s="3" t="s">
        <v>43</v>
      </c>
      <c r="E91" s="3" t="s">
        <v>12</v>
      </c>
      <c r="F91" s="13">
        <v>107143</v>
      </c>
      <c r="G91" s="13">
        <v>150000</v>
      </c>
      <c r="H91" s="39">
        <v>0</v>
      </c>
      <c r="I91" s="3" t="s">
        <v>21</v>
      </c>
      <c r="J91" s="3">
        <v>7</v>
      </c>
      <c r="K91" s="25"/>
      <c r="L91" s="75"/>
      <c r="M91" s="76"/>
    </row>
    <row r="92" spans="1:13" s="18" customFormat="1" ht="93.75" customHeight="1">
      <c r="A92" s="77">
        <v>32</v>
      </c>
      <c r="B92" s="3" t="s">
        <v>87</v>
      </c>
      <c r="C92" s="3" t="s">
        <v>88</v>
      </c>
      <c r="D92" s="3" t="s">
        <v>84</v>
      </c>
      <c r="E92" s="3" t="s">
        <v>58</v>
      </c>
      <c r="F92" s="13">
        <v>100000</v>
      </c>
      <c r="G92" s="13">
        <v>350000</v>
      </c>
      <c r="H92" s="39">
        <v>0</v>
      </c>
      <c r="I92" s="3" t="s">
        <v>21</v>
      </c>
      <c r="J92" s="3">
        <v>7</v>
      </c>
      <c r="K92" s="25"/>
      <c r="L92" s="75"/>
      <c r="M92" s="76"/>
    </row>
    <row r="93" spans="1:13" s="18" customFormat="1" ht="39" customHeight="1">
      <c r="A93" s="84">
        <v>42</v>
      </c>
      <c r="B93" s="19" t="s">
        <v>98</v>
      </c>
      <c r="C93" s="19" t="s">
        <v>99</v>
      </c>
      <c r="D93" s="19" t="s">
        <v>271</v>
      </c>
      <c r="E93" s="19" t="s">
        <v>12</v>
      </c>
      <c r="F93" s="85">
        <v>36320</v>
      </c>
      <c r="G93" s="85">
        <v>60534</v>
      </c>
      <c r="H93" s="39">
        <v>0</v>
      </c>
      <c r="I93" s="19" t="s">
        <v>21</v>
      </c>
      <c r="J93" s="19">
        <v>7</v>
      </c>
      <c r="K93" s="86"/>
      <c r="L93" s="10"/>
      <c r="M93" s="76"/>
    </row>
    <row r="94" spans="1:13" s="18" customFormat="1" ht="71.25" customHeight="1">
      <c r="A94" s="84">
        <v>110</v>
      </c>
      <c r="B94" s="19" t="s">
        <v>238</v>
      </c>
      <c r="C94" s="19" t="s">
        <v>239</v>
      </c>
      <c r="D94" s="19" t="s">
        <v>240</v>
      </c>
      <c r="E94" s="19" t="s">
        <v>12</v>
      </c>
      <c r="F94" s="85">
        <v>150000</v>
      </c>
      <c r="G94" s="85">
        <v>250000</v>
      </c>
      <c r="H94" s="39">
        <v>0</v>
      </c>
      <c r="I94" s="19" t="s">
        <v>21</v>
      </c>
      <c r="J94" s="3">
        <v>7</v>
      </c>
      <c r="K94" s="86"/>
      <c r="L94" s="75"/>
      <c r="M94" s="76"/>
    </row>
    <row r="95" spans="1:13" s="18" customFormat="1" ht="66.75" customHeight="1">
      <c r="A95" s="77">
        <v>40</v>
      </c>
      <c r="B95" s="8" t="s">
        <v>94</v>
      </c>
      <c r="C95" s="8" t="s">
        <v>95</v>
      </c>
      <c r="D95" s="8" t="s">
        <v>96</v>
      </c>
      <c r="E95" s="8" t="s">
        <v>12</v>
      </c>
      <c r="F95" s="14">
        <v>40000</v>
      </c>
      <c r="G95" s="14">
        <v>50000</v>
      </c>
      <c r="H95" s="39">
        <v>0</v>
      </c>
      <c r="I95" s="8" t="s">
        <v>14</v>
      </c>
      <c r="J95" s="3">
        <v>5</v>
      </c>
      <c r="K95" s="22"/>
      <c r="L95" s="10"/>
      <c r="M95" s="76"/>
    </row>
    <row r="96" spans="1:13" s="18" customFormat="1" ht="95.25" customHeight="1">
      <c r="A96" s="77">
        <v>8</v>
      </c>
      <c r="B96" s="3" t="s">
        <v>20</v>
      </c>
      <c r="C96" s="3" t="s">
        <v>284</v>
      </c>
      <c r="D96" s="3" t="s">
        <v>255</v>
      </c>
      <c r="E96" s="3" t="s">
        <v>12</v>
      </c>
      <c r="F96" s="13">
        <v>257187</v>
      </c>
      <c r="G96" s="13">
        <v>367410</v>
      </c>
      <c r="H96" s="39">
        <v>0</v>
      </c>
      <c r="I96" s="3" t="s">
        <v>15</v>
      </c>
      <c r="J96" s="3">
        <v>5</v>
      </c>
      <c r="K96" s="25"/>
      <c r="L96" s="75"/>
      <c r="M96" s="76"/>
    </row>
    <row r="97" spans="1:8" ht="15.75">
      <c r="A97" s="10"/>
      <c r="F97" s="28">
        <f>SUM(F4:F96)</f>
        <v>18221569</v>
      </c>
      <c r="G97" s="28">
        <f>SUM(G4:G96)</f>
        <v>45232703</v>
      </c>
      <c r="H97" s="41">
        <f>SUM(H4:H96)</f>
        <v>4090000</v>
      </c>
    </row>
    <row r="98" spans="1:8" ht="15.75">
      <c r="A98" s="92"/>
      <c r="H98" s="42"/>
    </row>
    <row r="99" ht="15.75">
      <c r="A99" s="10"/>
    </row>
    <row r="100" spans="1:2" ht="15.75">
      <c r="A100" s="10"/>
      <c r="B100" s="93"/>
    </row>
    <row r="101" ht="15.75">
      <c r="A101" s="10"/>
    </row>
    <row r="102" ht="15.75">
      <c r="A102" s="10"/>
    </row>
    <row r="103" ht="15.75">
      <c r="A103" s="10"/>
    </row>
    <row r="104" ht="15.75">
      <c r="A104" s="10"/>
    </row>
    <row r="105" ht="15.75">
      <c r="A105" s="10"/>
    </row>
    <row r="106" ht="15.75">
      <c r="A106" s="10"/>
    </row>
    <row r="107" ht="15.75">
      <c r="A107" s="10"/>
    </row>
    <row r="108" ht="15.75">
      <c r="A108" s="10"/>
    </row>
    <row r="109" ht="15.75">
      <c r="A109" s="10"/>
    </row>
    <row r="110" ht="15.75">
      <c r="A110" s="10"/>
    </row>
    <row r="111" ht="15.75">
      <c r="A111" s="10"/>
    </row>
    <row r="112" ht="15.75">
      <c r="A112" s="10"/>
    </row>
    <row r="113" ht="15.75">
      <c r="A113" s="10"/>
    </row>
    <row r="114" ht="15.75">
      <c r="A114" s="10"/>
    </row>
    <row r="115" ht="15.75">
      <c r="A115" s="10"/>
    </row>
    <row r="116" ht="15.75">
      <c r="A116" s="10"/>
    </row>
    <row r="117" ht="15.75">
      <c r="A117" s="10"/>
    </row>
    <row r="118" ht="15.75">
      <c r="A118" s="10"/>
    </row>
    <row r="119" ht="15.75">
      <c r="A119" s="10"/>
    </row>
    <row r="120" ht="15.75">
      <c r="A120" s="10"/>
    </row>
    <row r="121" ht="15.75">
      <c r="A121" s="10"/>
    </row>
    <row r="122" ht="15.75">
      <c r="A122" s="10"/>
    </row>
    <row r="123" ht="15.75">
      <c r="A123" s="10"/>
    </row>
    <row r="124" ht="15.75">
      <c r="A124" s="10"/>
    </row>
    <row r="125" ht="15.75">
      <c r="A125" s="10"/>
    </row>
    <row r="126" ht="15.75">
      <c r="A126" s="10"/>
    </row>
    <row r="127" ht="15.75">
      <c r="A127" s="10"/>
    </row>
    <row r="128" ht="15.75">
      <c r="A128" s="10"/>
    </row>
    <row r="129" ht="15.75">
      <c r="A129" s="10"/>
    </row>
    <row r="130" ht="15.75">
      <c r="A130" s="10"/>
    </row>
    <row r="131" ht="15.75">
      <c r="A131" s="10"/>
    </row>
    <row r="132" ht="15.75">
      <c r="A132" s="10"/>
    </row>
    <row r="133" ht="15.75">
      <c r="A133" s="10"/>
    </row>
    <row r="134" ht="15.75">
      <c r="A134" s="10"/>
    </row>
    <row r="135" ht="15.75">
      <c r="A135" s="10"/>
    </row>
    <row r="136" ht="15.75">
      <c r="A136" s="10"/>
    </row>
    <row r="137" ht="15.75">
      <c r="A137" s="10"/>
    </row>
    <row r="138" ht="15.75">
      <c r="A138" s="10"/>
    </row>
    <row r="139" ht="15.75">
      <c r="A139" s="10"/>
    </row>
    <row r="140" ht="15.75">
      <c r="A140" s="10"/>
    </row>
    <row r="141" ht="15.75">
      <c r="A141" s="10"/>
    </row>
    <row r="142" ht="15.75">
      <c r="A142" s="10"/>
    </row>
    <row r="143" ht="15.75">
      <c r="A143" s="10"/>
    </row>
    <row r="144" ht="15.75">
      <c r="A144" s="10"/>
    </row>
    <row r="145" ht="15.75">
      <c r="A145" s="10"/>
    </row>
    <row r="146" ht="15.75">
      <c r="A146" s="10"/>
    </row>
    <row r="147" ht="15.75">
      <c r="A147" s="10"/>
    </row>
    <row r="148" ht="15.75">
      <c r="A148" s="10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>
      <c r="A154" s="10"/>
    </row>
    <row r="155" ht="15.75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</sheetData>
  <sheetProtection/>
  <autoFilter ref="A3:I4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0">
      <selection activeCell="A52" sqref="A52:B52"/>
    </sheetView>
  </sheetViews>
  <sheetFormatPr defaultColWidth="9.140625" defaultRowHeight="15"/>
  <cols>
    <col min="1" max="1" width="7.7109375" style="0" customWidth="1"/>
    <col min="2" max="2" width="89.28125" style="0" customWidth="1"/>
  </cols>
  <sheetData>
    <row r="1" spans="1:2" ht="15">
      <c r="A1" s="129" t="s">
        <v>1</v>
      </c>
      <c r="B1" s="130"/>
    </row>
    <row r="2" spans="1:2" ht="15">
      <c r="A2" s="107" t="s">
        <v>299</v>
      </c>
      <c r="B2" s="108" t="s">
        <v>300</v>
      </c>
    </row>
    <row r="3" spans="1:2" ht="15">
      <c r="A3" s="109">
        <v>0</v>
      </c>
      <c r="B3" s="110" t="s">
        <v>301</v>
      </c>
    </row>
    <row r="4" spans="1:2" ht="15">
      <c r="A4" s="111">
        <v>1</v>
      </c>
      <c r="B4" s="110" t="s">
        <v>302</v>
      </c>
    </row>
    <row r="5" spans="1:2" ht="15">
      <c r="A5" s="111">
        <v>2</v>
      </c>
      <c r="B5" s="110" t="s">
        <v>303</v>
      </c>
    </row>
    <row r="6" spans="1:2" ht="26.25">
      <c r="A6" s="111">
        <v>3</v>
      </c>
      <c r="B6" s="110" t="s">
        <v>304</v>
      </c>
    </row>
    <row r="7" spans="1:2" ht="15.75" thickBot="1">
      <c r="A7" s="112">
        <v>4</v>
      </c>
      <c r="B7" s="113" t="s">
        <v>305</v>
      </c>
    </row>
    <row r="8" ht="2.25" customHeight="1" thickBot="1"/>
    <row r="9" spans="1:2" ht="15">
      <c r="A9" s="126" t="s">
        <v>2</v>
      </c>
      <c r="B9" s="127"/>
    </row>
    <row r="10" spans="1:2" ht="15">
      <c r="A10" s="107" t="s">
        <v>299</v>
      </c>
      <c r="B10" s="108" t="s">
        <v>306</v>
      </c>
    </row>
    <row r="11" spans="1:2" ht="15">
      <c r="A11" s="109">
        <v>0</v>
      </c>
      <c r="B11" s="110" t="s">
        <v>307</v>
      </c>
    </row>
    <row r="12" spans="1:2" ht="15">
      <c r="A12" s="109">
        <v>1</v>
      </c>
      <c r="B12" s="110" t="s">
        <v>308</v>
      </c>
    </row>
    <row r="13" spans="1:2" ht="15">
      <c r="A13" s="109">
        <v>2</v>
      </c>
      <c r="B13" s="110" t="s">
        <v>309</v>
      </c>
    </row>
    <row r="14" spans="1:2" ht="15">
      <c r="A14" s="109">
        <v>3</v>
      </c>
      <c r="B14" s="110" t="s">
        <v>310</v>
      </c>
    </row>
    <row r="15" spans="1:2" ht="15">
      <c r="A15" s="109">
        <v>4</v>
      </c>
      <c r="B15" s="110" t="s">
        <v>311</v>
      </c>
    </row>
    <row r="16" spans="1:2" ht="15.75" thickBot="1">
      <c r="A16" s="114">
        <v>5</v>
      </c>
      <c r="B16" s="113" t="s">
        <v>312</v>
      </c>
    </row>
    <row r="17" ht="15" hidden="1"/>
    <row r="18" ht="2.25" customHeight="1" thickBot="1"/>
    <row r="19" spans="1:2" ht="15">
      <c r="A19" s="126" t="s">
        <v>3</v>
      </c>
      <c r="B19" s="127"/>
    </row>
    <row r="20" spans="1:2" ht="15">
      <c r="A20" s="107" t="s">
        <v>299</v>
      </c>
      <c r="B20" s="108" t="s">
        <v>306</v>
      </c>
    </row>
    <row r="21" spans="1:2" ht="15">
      <c r="A21" s="109">
        <v>0</v>
      </c>
      <c r="B21" s="110" t="s">
        <v>313</v>
      </c>
    </row>
    <row r="22" spans="1:2" ht="15">
      <c r="A22" s="109">
        <v>1</v>
      </c>
      <c r="B22" s="115" t="s">
        <v>314</v>
      </c>
    </row>
    <row r="23" spans="1:2" ht="15">
      <c r="A23" s="111">
        <v>3</v>
      </c>
      <c r="B23" s="110" t="s">
        <v>315</v>
      </c>
    </row>
    <row r="24" spans="1:8" ht="15">
      <c r="A24" s="111">
        <v>4</v>
      </c>
      <c r="B24" s="110" t="s">
        <v>316</v>
      </c>
      <c r="H24" t="s">
        <v>317</v>
      </c>
    </row>
    <row r="25" spans="1:2" ht="15.75" thickBot="1">
      <c r="A25" s="112">
        <v>5</v>
      </c>
      <c r="B25" s="113" t="s">
        <v>318</v>
      </c>
    </row>
    <row r="26" ht="2.25" customHeight="1" thickBot="1"/>
    <row r="27" spans="1:2" ht="15">
      <c r="A27" s="126" t="s">
        <v>4</v>
      </c>
      <c r="B27" s="127"/>
    </row>
    <row r="28" spans="1:2" ht="15">
      <c r="A28" s="107" t="s">
        <v>299</v>
      </c>
      <c r="B28" s="108" t="s">
        <v>306</v>
      </c>
    </row>
    <row r="29" spans="1:2" ht="15">
      <c r="A29" s="111">
        <v>0</v>
      </c>
      <c r="B29" s="110" t="s">
        <v>319</v>
      </c>
    </row>
    <row r="30" spans="1:2" ht="15">
      <c r="A30" s="111">
        <v>1</v>
      </c>
      <c r="B30" s="110" t="s">
        <v>320</v>
      </c>
    </row>
    <row r="31" spans="1:2" ht="15">
      <c r="A31" s="111">
        <v>2</v>
      </c>
      <c r="B31" s="110" t="s">
        <v>321</v>
      </c>
    </row>
    <row r="32" spans="1:2" ht="15">
      <c r="A32" s="111">
        <v>3</v>
      </c>
      <c r="B32" s="110" t="s">
        <v>322</v>
      </c>
    </row>
    <row r="33" spans="1:2" ht="15.75" thickBot="1">
      <c r="A33" s="112">
        <v>4</v>
      </c>
      <c r="B33" s="113" t="s">
        <v>323</v>
      </c>
    </row>
    <row r="34" ht="3" customHeight="1" thickBot="1"/>
    <row r="35" spans="1:2" ht="15">
      <c r="A35" s="126" t="s">
        <v>324</v>
      </c>
      <c r="B35" s="127"/>
    </row>
    <row r="36" spans="1:2" ht="15">
      <c r="A36" s="107" t="s">
        <v>299</v>
      </c>
      <c r="B36" s="108" t="s">
        <v>306</v>
      </c>
    </row>
    <row r="37" spans="1:2" ht="15">
      <c r="A37" s="109">
        <v>-2</v>
      </c>
      <c r="B37" s="110" t="s">
        <v>325</v>
      </c>
    </row>
    <row r="38" spans="1:2" ht="15">
      <c r="A38" s="109">
        <v>-1</v>
      </c>
      <c r="B38" s="110" t="s">
        <v>326</v>
      </c>
    </row>
    <row r="39" spans="1:2" ht="15.75" thickBot="1">
      <c r="A39" s="114">
        <v>0</v>
      </c>
      <c r="B39" s="113" t="s">
        <v>327</v>
      </c>
    </row>
    <row r="40" spans="1:4" ht="15">
      <c r="A40" s="116">
        <v>1</v>
      </c>
      <c r="B40" s="117" t="s">
        <v>328</v>
      </c>
      <c r="D40" t="s">
        <v>329</v>
      </c>
    </row>
    <row r="41" ht="0.75" customHeight="1" thickBot="1"/>
    <row r="42" spans="1:2" ht="15">
      <c r="A42" s="126" t="s">
        <v>6</v>
      </c>
      <c r="B42" s="127"/>
    </row>
    <row r="43" spans="1:2" ht="15">
      <c r="A43" s="107" t="s">
        <v>299</v>
      </c>
      <c r="B43" s="108" t="s">
        <v>306</v>
      </c>
    </row>
    <row r="44" spans="1:2" ht="15">
      <c r="A44" s="118">
        <v>-3</v>
      </c>
      <c r="B44" s="110" t="s">
        <v>330</v>
      </c>
    </row>
    <row r="45" spans="1:2" ht="15">
      <c r="A45" s="119">
        <v>-1</v>
      </c>
      <c r="B45" s="120" t="s">
        <v>331</v>
      </c>
    </row>
    <row r="46" spans="1:2" ht="15.75" thickBot="1">
      <c r="A46" s="114">
        <v>0</v>
      </c>
      <c r="B46" s="113" t="s">
        <v>332</v>
      </c>
    </row>
    <row r="47" ht="2.25" customHeight="1" thickBot="1"/>
    <row r="48" spans="1:2" ht="15">
      <c r="A48" s="126" t="s">
        <v>7</v>
      </c>
      <c r="B48" s="127"/>
    </row>
    <row r="49" spans="1:2" ht="15">
      <c r="A49" s="107" t="s">
        <v>299</v>
      </c>
      <c r="B49" s="108" t="s">
        <v>306</v>
      </c>
    </row>
    <row r="50" spans="1:2" ht="15">
      <c r="A50" s="109">
        <v>0</v>
      </c>
      <c r="B50" s="110" t="s">
        <v>333</v>
      </c>
    </row>
    <row r="51" spans="1:2" ht="15.75" thickBot="1">
      <c r="A51" s="114">
        <v>2</v>
      </c>
      <c r="B51" s="113" t="s">
        <v>334</v>
      </c>
    </row>
    <row r="52" spans="1:2" ht="15">
      <c r="A52" s="126" t="s">
        <v>338</v>
      </c>
      <c r="B52" s="127"/>
    </row>
    <row r="53" spans="1:2" ht="15">
      <c r="A53" s="121" t="s">
        <v>299</v>
      </c>
      <c r="B53" s="122" t="s">
        <v>306</v>
      </c>
    </row>
    <row r="54" spans="1:2" ht="15">
      <c r="A54" s="123">
        <v>0</v>
      </c>
      <c r="B54" s="124" t="s">
        <v>335</v>
      </c>
    </row>
    <row r="55" spans="1:2" ht="15.75" thickBot="1">
      <c r="A55" s="123">
        <v>1</v>
      </c>
      <c r="B55" s="124" t="s">
        <v>336</v>
      </c>
    </row>
    <row r="56" spans="1:2" ht="78" customHeight="1">
      <c r="A56" s="128"/>
      <c r="B56" s="128"/>
    </row>
  </sheetData>
  <sheetProtection/>
  <mergeCells count="9">
    <mergeCell ref="A48:B48"/>
    <mergeCell ref="A52:B52"/>
    <mergeCell ref="A56:B56"/>
    <mergeCell ref="A1:B1"/>
    <mergeCell ref="A9:B9"/>
    <mergeCell ref="A19:B19"/>
    <mergeCell ref="A27:B27"/>
    <mergeCell ref="A35:B35"/>
    <mergeCell ref="A42:B42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view="pageLayout" zoomScaleSheetLayoutView="130" workbookViewId="0" topLeftCell="A1">
      <selection activeCell="E114" sqref="E114"/>
    </sheetView>
  </sheetViews>
  <sheetFormatPr defaultColWidth="9.140625" defaultRowHeight="15"/>
  <cols>
    <col min="1" max="1" width="9.28125" style="36" customWidth="1"/>
    <col min="2" max="2" width="11.140625" style="1" customWidth="1"/>
    <col min="3" max="3" width="11.421875" style="1" customWidth="1"/>
    <col min="4" max="4" width="8.7109375" style="1" customWidth="1"/>
    <col min="5" max="5" width="10.140625" style="1" customWidth="1"/>
    <col min="6" max="6" width="9.8515625" style="1" customWidth="1"/>
    <col min="7" max="7" width="13.140625" style="1" customWidth="1"/>
    <col min="8" max="8" width="13.421875" style="1" customWidth="1"/>
    <col min="9" max="9" width="16.00390625" style="1" customWidth="1"/>
    <col min="10" max="10" width="10.421875" style="36" customWidth="1"/>
    <col min="11" max="11" width="13.28125" style="1" customWidth="1"/>
    <col min="12" max="16384" width="9.140625" style="1" customWidth="1"/>
  </cols>
  <sheetData>
    <row r="1" spans="1:11" ht="26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32</v>
      </c>
      <c r="J1" s="5" t="s">
        <v>13</v>
      </c>
      <c r="K1" s="6"/>
    </row>
    <row r="2" spans="1:11" ht="14.25" thickBot="1" thickTop="1">
      <c r="A2" s="33">
        <v>1</v>
      </c>
      <c r="B2" s="7">
        <v>4</v>
      </c>
      <c r="C2" s="7">
        <v>1</v>
      </c>
      <c r="D2" s="7">
        <v>3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33">
        <f aca="true" t="shared" si="0" ref="J2:J38">SUM(B2:I2)</f>
        <v>9</v>
      </c>
      <c r="K2" s="7"/>
    </row>
    <row r="3" spans="1:11" ht="13.5" thickTop="1">
      <c r="A3" s="34">
        <v>2</v>
      </c>
      <c r="B3" s="4">
        <v>3</v>
      </c>
      <c r="C3" s="4">
        <v>3</v>
      </c>
      <c r="D3" s="4">
        <v>5</v>
      </c>
      <c r="E3" s="4">
        <v>2</v>
      </c>
      <c r="F3" s="4">
        <v>-1</v>
      </c>
      <c r="G3" s="4">
        <v>0</v>
      </c>
      <c r="H3" s="4">
        <v>1</v>
      </c>
      <c r="I3" s="4">
        <v>0</v>
      </c>
      <c r="J3" s="33">
        <f t="shared" si="0"/>
        <v>13</v>
      </c>
      <c r="K3" s="4"/>
    </row>
    <row r="4" spans="1:11" ht="12.75">
      <c r="A4" s="34">
        <v>3</v>
      </c>
      <c r="B4" s="4">
        <v>4</v>
      </c>
      <c r="C4" s="4">
        <v>3</v>
      </c>
      <c r="D4" s="4">
        <v>1</v>
      </c>
      <c r="E4" s="4">
        <v>1</v>
      </c>
      <c r="F4" s="4">
        <v>0</v>
      </c>
      <c r="G4" s="4">
        <v>0</v>
      </c>
      <c r="H4" s="4">
        <v>0</v>
      </c>
      <c r="I4" s="4">
        <v>0</v>
      </c>
      <c r="J4" s="34">
        <f t="shared" si="0"/>
        <v>9</v>
      </c>
      <c r="K4" s="4"/>
    </row>
    <row r="5" spans="1:11" ht="12.75">
      <c r="A5" s="34">
        <v>4</v>
      </c>
      <c r="B5" s="4">
        <v>3</v>
      </c>
      <c r="C5" s="4">
        <v>2</v>
      </c>
      <c r="D5" s="4">
        <v>1</v>
      </c>
      <c r="E5" s="4">
        <v>2</v>
      </c>
      <c r="F5" s="4">
        <v>-2</v>
      </c>
      <c r="G5" s="4">
        <v>0</v>
      </c>
      <c r="H5" s="4">
        <v>2</v>
      </c>
      <c r="I5" s="4">
        <v>0</v>
      </c>
      <c r="J5" s="34">
        <f t="shared" si="0"/>
        <v>8</v>
      </c>
      <c r="K5" s="4"/>
    </row>
    <row r="6" spans="1:11" ht="12.75">
      <c r="A6" s="34">
        <v>5</v>
      </c>
      <c r="B6" s="4">
        <v>3</v>
      </c>
      <c r="C6" s="4">
        <v>4</v>
      </c>
      <c r="D6" s="4">
        <v>1</v>
      </c>
      <c r="E6" s="4">
        <v>1</v>
      </c>
      <c r="F6" s="4">
        <v>-2</v>
      </c>
      <c r="G6" s="4">
        <v>0</v>
      </c>
      <c r="H6" s="4">
        <v>2</v>
      </c>
      <c r="I6" s="4">
        <v>0</v>
      </c>
      <c r="J6" s="34">
        <f t="shared" si="0"/>
        <v>9</v>
      </c>
      <c r="K6" s="4"/>
    </row>
    <row r="7" spans="1:11" ht="12.75">
      <c r="A7" s="34">
        <v>6</v>
      </c>
      <c r="B7" s="4">
        <v>3</v>
      </c>
      <c r="C7" s="4">
        <v>4</v>
      </c>
      <c r="D7" s="4">
        <v>1</v>
      </c>
      <c r="E7" s="4">
        <v>1</v>
      </c>
      <c r="F7" s="4">
        <v>-2</v>
      </c>
      <c r="G7" s="4">
        <v>0</v>
      </c>
      <c r="H7" s="4">
        <v>2</v>
      </c>
      <c r="I7" s="4">
        <v>0</v>
      </c>
      <c r="J7" s="34">
        <f t="shared" si="0"/>
        <v>9</v>
      </c>
      <c r="K7" s="4"/>
    </row>
    <row r="8" spans="1:11" ht="12.75">
      <c r="A8" s="34">
        <v>7</v>
      </c>
      <c r="B8" s="4">
        <v>2</v>
      </c>
      <c r="C8" s="4">
        <v>2</v>
      </c>
      <c r="D8" s="4">
        <v>4</v>
      </c>
      <c r="E8" s="4">
        <v>0</v>
      </c>
      <c r="F8" s="4">
        <v>0</v>
      </c>
      <c r="G8" s="4">
        <v>0</v>
      </c>
      <c r="H8" s="4">
        <v>2</v>
      </c>
      <c r="I8" s="4">
        <v>0</v>
      </c>
      <c r="J8" s="34">
        <f t="shared" si="0"/>
        <v>10</v>
      </c>
      <c r="K8" s="4"/>
    </row>
    <row r="9" spans="1:11" ht="12.75">
      <c r="A9" s="34">
        <v>8</v>
      </c>
      <c r="B9" s="4">
        <v>1</v>
      </c>
      <c r="C9" s="4">
        <v>1</v>
      </c>
      <c r="D9" s="4">
        <v>1</v>
      </c>
      <c r="E9" s="4">
        <v>1</v>
      </c>
      <c r="F9" s="4">
        <v>-1</v>
      </c>
      <c r="G9" s="4">
        <v>0</v>
      </c>
      <c r="H9" s="4">
        <v>2</v>
      </c>
      <c r="I9" s="4">
        <v>0</v>
      </c>
      <c r="J9" s="34">
        <f t="shared" si="0"/>
        <v>5</v>
      </c>
      <c r="K9" s="4"/>
    </row>
    <row r="10" spans="1:11" ht="12.75">
      <c r="A10" s="34">
        <v>9</v>
      </c>
      <c r="B10" s="4">
        <v>2</v>
      </c>
      <c r="C10" s="4">
        <v>2</v>
      </c>
      <c r="D10" s="4">
        <v>1</v>
      </c>
      <c r="E10" s="4">
        <v>0</v>
      </c>
      <c r="F10" s="4">
        <v>0</v>
      </c>
      <c r="G10" s="4">
        <v>0</v>
      </c>
      <c r="H10" s="4">
        <v>2</v>
      </c>
      <c r="I10" s="4">
        <v>0</v>
      </c>
      <c r="J10" s="34">
        <f t="shared" si="0"/>
        <v>7</v>
      </c>
      <c r="K10" s="4"/>
    </row>
    <row r="11" spans="1:11" ht="12.75">
      <c r="A11" s="34">
        <v>10</v>
      </c>
      <c r="B11" s="4">
        <v>3</v>
      </c>
      <c r="C11" s="4">
        <v>4</v>
      </c>
      <c r="D11" s="4">
        <v>1</v>
      </c>
      <c r="E11" s="4">
        <v>2</v>
      </c>
      <c r="F11" s="4">
        <v>-2</v>
      </c>
      <c r="G11" s="4">
        <v>0</v>
      </c>
      <c r="H11" s="4">
        <v>2</v>
      </c>
      <c r="I11" s="4">
        <v>0</v>
      </c>
      <c r="J11" s="34">
        <f t="shared" si="0"/>
        <v>10</v>
      </c>
      <c r="K11" s="4"/>
    </row>
    <row r="12" spans="1:11" ht="12.75">
      <c r="A12" s="34">
        <v>11</v>
      </c>
      <c r="B12" s="4">
        <v>2</v>
      </c>
      <c r="C12" s="4">
        <v>2</v>
      </c>
      <c r="D12" s="4">
        <v>1</v>
      </c>
      <c r="E12" s="4">
        <v>1</v>
      </c>
      <c r="F12" s="4">
        <v>0</v>
      </c>
      <c r="G12" s="4">
        <v>0</v>
      </c>
      <c r="H12" s="4">
        <v>2</v>
      </c>
      <c r="I12" s="4">
        <v>0</v>
      </c>
      <c r="J12" s="34">
        <f t="shared" si="0"/>
        <v>8</v>
      </c>
      <c r="K12" s="4"/>
    </row>
    <row r="13" spans="1:11" ht="12.75">
      <c r="A13" s="34">
        <v>12</v>
      </c>
      <c r="B13" s="4">
        <v>3</v>
      </c>
      <c r="C13" s="4">
        <v>3</v>
      </c>
      <c r="D13" s="4">
        <v>4</v>
      </c>
      <c r="E13" s="4">
        <v>1</v>
      </c>
      <c r="F13" s="4">
        <v>-2</v>
      </c>
      <c r="G13" s="4">
        <v>0</v>
      </c>
      <c r="H13" s="4">
        <v>2</v>
      </c>
      <c r="I13" s="4">
        <v>0</v>
      </c>
      <c r="J13" s="34">
        <f t="shared" si="0"/>
        <v>11</v>
      </c>
      <c r="K13" s="4"/>
    </row>
    <row r="14" spans="1:11" ht="12.75">
      <c r="A14" s="34">
        <v>13</v>
      </c>
      <c r="B14" s="4">
        <v>4</v>
      </c>
      <c r="C14" s="4">
        <v>4</v>
      </c>
      <c r="D14" s="4">
        <v>1</v>
      </c>
      <c r="E14" s="4">
        <v>3</v>
      </c>
      <c r="F14" s="4">
        <v>0</v>
      </c>
      <c r="G14" s="4">
        <v>0</v>
      </c>
      <c r="H14" s="4">
        <v>2</v>
      </c>
      <c r="I14" s="4">
        <v>1</v>
      </c>
      <c r="J14" s="34">
        <f t="shared" si="0"/>
        <v>15</v>
      </c>
      <c r="K14" s="4"/>
    </row>
    <row r="15" spans="1:11" ht="12.75">
      <c r="A15" s="34">
        <v>14</v>
      </c>
      <c r="B15" s="4">
        <v>3</v>
      </c>
      <c r="C15" s="4">
        <v>4</v>
      </c>
      <c r="D15" s="4">
        <v>3</v>
      </c>
      <c r="E15" s="4">
        <v>1</v>
      </c>
      <c r="F15" s="4">
        <v>-2</v>
      </c>
      <c r="G15" s="4">
        <v>0</v>
      </c>
      <c r="H15" s="4">
        <v>0</v>
      </c>
      <c r="I15" s="4">
        <v>0</v>
      </c>
      <c r="J15" s="34">
        <f t="shared" si="0"/>
        <v>9</v>
      </c>
      <c r="K15" s="4"/>
    </row>
    <row r="16" spans="1:11" ht="12.75">
      <c r="A16" s="34">
        <v>15</v>
      </c>
      <c r="B16" s="4">
        <v>3</v>
      </c>
      <c r="C16" s="4">
        <v>4</v>
      </c>
      <c r="D16" s="4">
        <v>1</v>
      </c>
      <c r="E16" s="4">
        <v>3</v>
      </c>
      <c r="F16" s="4">
        <v>-2</v>
      </c>
      <c r="G16" s="4">
        <v>0</v>
      </c>
      <c r="H16" s="4">
        <v>2</v>
      </c>
      <c r="I16" s="4">
        <v>0</v>
      </c>
      <c r="J16" s="34">
        <f t="shared" si="0"/>
        <v>11</v>
      </c>
      <c r="K16" s="4"/>
    </row>
    <row r="17" spans="1:11" ht="12.75">
      <c r="A17" s="34">
        <v>16</v>
      </c>
      <c r="B17" s="4">
        <v>3</v>
      </c>
      <c r="C17" s="4">
        <v>4</v>
      </c>
      <c r="D17" s="4">
        <v>5</v>
      </c>
      <c r="E17" s="4">
        <v>2</v>
      </c>
      <c r="F17" s="4">
        <v>-1</v>
      </c>
      <c r="G17" s="4">
        <v>0</v>
      </c>
      <c r="H17" s="4">
        <v>2</v>
      </c>
      <c r="I17" s="4">
        <v>0</v>
      </c>
      <c r="J17" s="34">
        <f t="shared" si="0"/>
        <v>15</v>
      </c>
      <c r="K17" s="4"/>
    </row>
    <row r="18" spans="1:11" ht="12.75">
      <c r="A18" s="34">
        <v>17</v>
      </c>
      <c r="B18" s="4">
        <v>3</v>
      </c>
      <c r="C18" s="4">
        <v>3</v>
      </c>
      <c r="D18" s="4">
        <v>1</v>
      </c>
      <c r="E18" s="4">
        <v>1</v>
      </c>
      <c r="F18" s="4">
        <v>-1</v>
      </c>
      <c r="G18" s="4">
        <v>0</v>
      </c>
      <c r="H18" s="4">
        <v>2</v>
      </c>
      <c r="I18" s="4">
        <v>0</v>
      </c>
      <c r="J18" s="34">
        <f t="shared" si="0"/>
        <v>9</v>
      </c>
      <c r="K18" s="4"/>
    </row>
    <row r="19" spans="1:11" ht="12.75">
      <c r="A19" s="34">
        <v>18</v>
      </c>
      <c r="B19" s="4">
        <v>3</v>
      </c>
      <c r="C19" s="4">
        <v>3</v>
      </c>
      <c r="D19" s="4">
        <v>1</v>
      </c>
      <c r="E19" s="4">
        <v>1</v>
      </c>
      <c r="F19" s="4">
        <v>-1</v>
      </c>
      <c r="G19" s="4">
        <v>0</v>
      </c>
      <c r="H19" s="4">
        <v>2</v>
      </c>
      <c r="I19" s="4">
        <v>0</v>
      </c>
      <c r="J19" s="34">
        <f t="shared" si="0"/>
        <v>9</v>
      </c>
      <c r="K19" s="4"/>
    </row>
    <row r="20" spans="1:11" ht="12.75">
      <c r="A20" s="34">
        <v>19</v>
      </c>
      <c r="B20" s="4">
        <v>3</v>
      </c>
      <c r="C20" s="4">
        <v>3</v>
      </c>
      <c r="D20" s="4">
        <v>1</v>
      </c>
      <c r="E20" s="4">
        <v>2</v>
      </c>
      <c r="F20" s="4">
        <v>-2</v>
      </c>
      <c r="G20" s="4">
        <v>0</v>
      </c>
      <c r="H20" s="4">
        <v>2</v>
      </c>
      <c r="I20" s="4">
        <v>0</v>
      </c>
      <c r="J20" s="34">
        <f t="shared" si="0"/>
        <v>9</v>
      </c>
      <c r="K20" s="4"/>
    </row>
    <row r="21" spans="1:11" ht="12.75">
      <c r="A21" s="34">
        <v>20</v>
      </c>
      <c r="B21" s="4">
        <v>3</v>
      </c>
      <c r="C21" s="4">
        <v>3</v>
      </c>
      <c r="D21" s="4">
        <v>1</v>
      </c>
      <c r="E21" s="4">
        <v>1</v>
      </c>
      <c r="F21" s="4">
        <v>-1</v>
      </c>
      <c r="G21" s="4">
        <v>0</v>
      </c>
      <c r="H21" s="4">
        <v>2</v>
      </c>
      <c r="I21" s="4">
        <v>0</v>
      </c>
      <c r="J21" s="34">
        <f t="shared" si="0"/>
        <v>9</v>
      </c>
      <c r="K21" s="4"/>
    </row>
    <row r="22" spans="1:11" ht="12.75">
      <c r="A22" s="34">
        <v>21</v>
      </c>
      <c r="B22" s="4">
        <v>3</v>
      </c>
      <c r="C22" s="4">
        <v>4</v>
      </c>
      <c r="D22" s="4">
        <v>1</v>
      </c>
      <c r="E22" s="4">
        <v>2</v>
      </c>
      <c r="F22" s="4">
        <v>-2</v>
      </c>
      <c r="G22" s="4">
        <v>0</v>
      </c>
      <c r="H22" s="4">
        <v>2</v>
      </c>
      <c r="I22" s="4">
        <v>0</v>
      </c>
      <c r="J22" s="34">
        <f t="shared" si="0"/>
        <v>10</v>
      </c>
      <c r="K22" s="4"/>
    </row>
    <row r="23" spans="1:11" ht="12.75">
      <c r="A23" s="34">
        <v>22</v>
      </c>
      <c r="B23" s="4">
        <v>2</v>
      </c>
      <c r="C23" s="4">
        <v>1</v>
      </c>
      <c r="D23" s="4">
        <v>5</v>
      </c>
      <c r="E23" s="4">
        <v>2</v>
      </c>
      <c r="F23" s="4">
        <v>-2</v>
      </c>
      <c r="G23" s="4">
        <v>0</v>
      </c>
      <c r="H23" s="4">
        <v>2</v>
      </c>
      <c r="I23" s="4">
        <v>1</v>
      </c>
      <c r="J23" s="34">
        <f t="shared" si="0"/>
        <v>11</v>
      </c>
      <c r="K23" s="4"/>
    </row>
    <row r="24" spans="1:11" ht="12.75">
      <c r="A24" s="34">
        <v>23</v>
      </c>
      <c r="B24" s="4">
        <v>2</v>
      </c>
      <c r="C24" s="4">
        <v>4</v>
      </c>
      <c r="D24" s="4">
        <v>5</v>
      </c>
      <c r="E24" s="4">
        <v>1</v>
      </c>
      <c r="F24" s="4">
        <v>-2</v>
      </c>
      <c r="G24" s="4">
        <v>0</v>
      </c>
      <c r="H24" s="4">
        <v>2</v>
      </c>
      <c r="I24" s="4">
        <v>0</v>
      </c>
      <c r="J24" s="34">
        <f t="shared" si="0"/>
        <v>12</v>
      </c>
      <c r="K24" s="4"/>
    </row>
    <row r="25" spans="1:11" ht="12.75">
      <c r="A25" s="34">
        <v>24</v>
      </c>
      <c r="B25" s="4">
        <v>3</v>
      </c>
      <c r="C25" s="4">
        <v>3</v>
      </c>
      <c r="D25" s="4">
        <v>1</v>
      </c>
      <c r="E25" s="4">
        <v>2</v>
      </c>
      <c r="F25" s="4">
        <v>-2</v>
      </c>
      <c r="G25" s="4">
        <v>0</v>
      </c>
      <c r="H25" s="4">
        <v>2</v>
      </c>
      <c r="I25" s="4">
        <v>0</v>
      </c>
      <c r="J25" s="34">
        <f t="shared" si="0"/>
        <v>9</v>
      </c>
      <c r="K25" s="4"/>
    </row>
    <row r="26" spans="1:11" ht="12.75">
      <c r="A26" s="34">
        <v>25</v>
      </c>
      <c r="B26" s="4">
        <v>4</v>
      </c>
      <c r="C26" s="4">
        <v>5</v>
      </c>
      <c r="D26" s="4">
        <v>5</v>
      </c>
      <c r="E26" s="4">
        <v>3</v>
      </c>
      <c r="F26" s="4">
        <v>-2</v>
      </c>
      <c r="G26" s="4">
        <v>0</v>
      </c>
      <c r="H26" s="4">
        <v>2</v>
      </c>
      <c r="I26" s="4">
        <v>0</v>
      </c>
      <c r="J26" s="34">
        <f t="shared" si="0"/>
        <v>17</v>
      </c>
      <c r="K26" s="4"/>
    </row>
    <row r="27" spans="1:11" ht="12.75">
      <c r="A27" s="34">
        <v>26</v>
      </c>
      <c r="B27" s="4">
        <v>3</v>
      </c>
      <c r="C27" s="4">
        <v>3</v>
      </c>
      <c r="D27" s="4">
        <v>1</v>
      </c>
      <c r="E27" s="4">
        <v>2</v>
      </c>
      <c r="F27" s="4">
        <v>-2</v>
      </c>
      <c r="G27" s="4">
        <v>0</v>
      </c>
      <c r="H27" s="4">
        <v>2</v>
      </c>
      <c r="I27" s="4">
        <v>0</v>
      </c>
      <c r="J27" s="34">
        <f t="shared" si="0"/>
        <v>9</v>
      </c>
      <c r="K27" s="4"/>
    </row>
    <row r="28" spans="1:11" ht="12.75">
      <c r="A28" s="34">
        <v>27</v>
      </c>
      <c r="B28" s="4">
        <v>3</v>
      </c>
      <c r="C28" s="4">
        <v>3</v>
      </c>
      <c r="D28" s="4">
        <v>1</v>
      </c>
      <c r="E28" s="4">
        <v>1</v>
      </c>
      <c r="F28" s="4">
        <v>-2</v>
      </c>
      <c r="G28" s="4">
        <v>0</v>
      </c>
      <c r="H28" s="4">
        <v>2</v>
      </c>
      <c r="I28" s="4">
        <v>0</v>
      </c>
      <c r="J28" s="34">
        <f t="shared" si="0"/>
        <v>8</v>
      </c>
      <c r="K28" s="4"/>
    </row>
    <row r="29" spans="1:11" ht="12.75">
      <c r="A29" s="34">
        <v>28</v>
      </c>
      <c r="B29" s="4">
        <v>3</v>
      </c>
      <c r="C29" s="4">
        <v>3</v>
      </c>
      <c r="D29" s="4">
        <v>1</v>
      </c>
      <c r="E29" s="4">
        <v>2</v>
      </c>
      <c r="F29" s="4">
        <v>-2</v>
      </c>
      <c r="G29" s="4">
        <v>0</v>
      </c>
      <c r="H29" s="4">
        <v>2</v>
      </c>
      <c r="I29" s="4">
        <v>1</v>
      </c>
      <c r="J29" s="34">
        <f t="shared" si="0"/>
        <v>10</v>
      </c>
      <c r="K29" s="4"/>
    </row>
    <row r="30" spans="1:11" ht="12.75">
      <c r="A30" s="34">
        <v>29</v>
      </c>
      <c r="B30" s="4">
        <v>3</v>
      </c>
      <c r="C30" s="4">
        <v>3</v>
      </c>
      <c r="D30" s="4">
        <v>1</v>
      </c>
      <c r="E30" s="4">
        <v>2</v>
      </c>
      <c r="F30" s="4">
        <v>-2</v>
      </c>
      <c r="G30" s="4">
        <v>0</v>
      </c>
      <c r="H30" s="4">
        <v>2</v>
      </c>
      <c r="I30" s="4">
        <v>1</v>
      </c>
      <c r="J30" s="34">
        <f t="shared" si="0"/>
        <v>10</v>
      </c>
      <c r="K30" s="4"/>
    </row>
    <row r="31" spans="1:11" ht="12.75">
      <c r="A31" s="34">
        <v>30</v>
      </c>
      <c r="B31" s="4">
        <v>3</v>
      </c>
      <c r="C31" s="4">
        <v>4</v>
      </c>
      <c r="D31" s="4">
        <v>5</v>
      </c>
      <c r="E31" s="4">
        <v>1</v>
      </c>
      <c r="F31" s="4">
        <v>-2</v>
      </c>
      <c r="G31" s="4">
        <v>0</v>
      </c>
      <c r="H31" s="4">
        <v>2</v>
      </c>
      <c r="I31" s="4">
        <v>0</v>
      </c>
      <c r="J31" s="34">
        <f t="shared" si="0"/>
        <v>13</v>
      </c>
      <c r="K31" s="4"/>
    </row>
    <row r="32" spans="1:11" ht="12.75">
      <c r="A32" s="34">
        <v>31</v>
      </c>
      <c r="B32" s="4">
        <v>3</v>
      </c>
      <c r="C32" s="4">
        <v>3</v>
      </c>
      <c r="D32" s="4">
        <v>1</v>
      </c>
      <c r="E32" s="4">
        <v>1</v>
      </c>
      <c r="F32" s="4">
        <v>1</v>
      </c>
      <c r="G32" s="4">
        <v>0</v>
      </c>
      <c r="H32" s="4">
        <v>2</v>
      </c>
      <c r="I32" s="4">
        <v>0</v>
      </c>
      <c r="J32" s="34">
        <f t="shared" si="0"/>
        <v>11</v>
      </c>
      <c r="K32" s="4"/>
    </row>
    <row r="33" spans="1:11" ht="12.75">
      <c r="A33" s="34">
        <v>32</v>
      </c>
      <c r="B33" s="4">
        <v>3</v>
      </c>
      <c r="C33" s="4">
        <v>3</v>
      </c>
      <c r="D33" s="4">
        <v>1</v>
      </c>
      <c r="E33" s="4">
        <v>1</v>
      </c>
      <c r="F33" s="4">
        <v>-1</v>
      </c>
      <c r="G33" s="4">
        <v>0</v>
      </c>
      <c r="H33" s="4">
        <v>0</v>
      </c>
      <c r="I33" s="4">
        <v>0</v>
      </c>
      <c r="J33" s="34">
        <f t="shared" si="0"/>
        <v>7</v>
      </c>
      <c r="K33" s="4"/>
    </row>
    <row r="34" spans="1:11" ht="12.75">
      <c r="A34" s="34">
        <v>33</v>
      </c>
      <c r="B34" s="4">
        <v>3</v>
      </c>
      <c r="C34" s="4">
        <v>3</v>
      </c>
      <c r="D34" s="4">
        <v>1</v>
      </c>
      <c r="E34" s="4">
        <v>2</v>
      </c>
      <c r="F34" s="4">
        <v>0</v>
      </c>
      <c r="G34" s="4">
        <v>0</v>
      </c>
      <c r="H34" s="4">
        <v>2</v>
      </c>
      <c r="I34" s="4">
        <v>1</v>
      </c>
      <c r="J34" s="34">
        <f t="shared" si="0"/>
        <v>12</v>
      </c>
      <c r="K34" s="4"/>
    </row>
    <row r="35" spans="1:11" ht="12.75">
      <c r="A35" s="34">
        <v>34</v>
      </c>
      <c r="B35" s="4">
        <v>4</v>
      </c>
      <c r="C35" s="4">
        <v>5</v>
      </c>
      <c r="D35" s="4">
        <v>0</v>
      </c>
      <c r="E35" s="4">
        <v>3</v>
      </c>
      <c r="F35" s="4">
        <v>-2</v>
      </c>
      <c r="G35" s="4">
        <v>0</v>
      </c>
      <c r="H35" s="4">
        <v>2</v>
      </c>
      <c r="I35" s="4">
        <v>0</v>
      </c>
      <c r="J35" s="34">
        <f t="shared" si="0"/>
        <v>12</v>
      </c>
      <c r="K35" s="4"/>
    </row>
    <row r="36" spans="1:11" ht="12.75">
      <c r="A36" s="34">
        <v>35</v>
      </c>
      <c r="B36" s="4">
        <v>4</v>
      </c>
      <c r="C36" s="4">
        <v>2</v>
      </c>
      <c r="D36" s="4">
        <v>5</v>
      </c>
      <c r="E36" s="4">
        <v>1</v>
      </c>
      <c r="F36" s="4">
        <v>0</v>
      </c>
      <c r="G36" s="4">
        <v>0</v>
      </c>
      <c r="H36" s="4">
        <v>2</v>
      </c>
      <c r="I36" s="4">
        <v>0</v>
      </c>
      <c r="J36" s="34">
        <f t="shared" si="0"/>
        <v>14</v>
      </c>
      <c r="K36" s="4"/>
    </row>
    <row r="37" spans="1:11" ht="12.75">
      <c r="A37" s="34">
        <v>36</v>
      </c>
      <c r="B37" s="4">
        <v>4</v>
      </c>
      <c r="C37" s="4">
        <v>2</v>
      </c>
      <c r="D37" s="4">
        <v>5</v>
      </c>
      <c r="E37" s="4">
        <v>1</v>
      </c>
      <c r="F37" s="4">
        <v>0</v>
      </c>
      <c r="G37" s="4">
        <v>0</v>
      </c>
      <c r="H37" s="4">
        <v>2</v>
      </c>
      <c r="I37" s="4">
        <v>0</v>
      </c>
      <c r="J37" s="34">
        <f t="shared" si="0"/>
        <v>14</v>
      </c>
      <c r="K37" s="4"/>
    </row>
    <row r="38" spans="1:11" ht="12.75">
      <c r="A38" s="34">
        <v>37</v>
      </c>
      <c r="B38" s="4">
        <v>3</v>
      </c>
      <c r="C38" s="4">
        <v>2</v>
      </c>
      <c r="D38" s="4">
        <v>1</v>
      </c>
      <c r="E38" s="4">
        <v>1</v>
      </c>
      <c r="F38" s="4">
        <v>-1</v>
      </c>
      <c r="G38" s="4">
        <v>0</v>
      </c>
      <c r="H38" s="4">
        <v>2</v>
      </c>
      <c r="I38" s="4">
        <v>0</v>
      </c>
      <c r="J38" s="34">
        <f t="shared" si="0"/>
        <v>8</v>
      </c>
      <c r="K38" s="4"/>
    </row>
    <row r="39" spans="1:11" ht="26.25" thickBot="1">
      <c r="A39" s="5" t="s">
        <v>0</v>
      </c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5" t="s">
        <v>6</v>
      </c>
      <c r="H39" s="5" t="s">
        <v>7</v>
      </c>
      <c r="I39" s="5" t="s">
        <v>32</v>
      </c>
      <c r="J39" s="5" t="s">
        <v>13</v>
      </c>
      <c r="K39" s="6"/>
    </row>
    <row r="40" spans="1:11" ht="13.5" thickTop="1">
      <c r="A40" s="34">
        <v>38</v>
      </c>
      <c r="B40" s="4">
        <v>4</v>
      </c>
      <c r="C40" s="4">
        <v>3</v>
      </c>
      <c r="D40" s="4">
        <v>5</v>
      </c>
      <c r="E40" s="4">
        <v>2</v>
      </c>
      <c r="F40" s="4">
        <v>-2</v>
      </c>
      <c r="G40" s="4">
        <v>0</v>
      </c>
      <c r="H40" s="4">
        <v>2</v>
      </c>
      <c r="I40" s="4">
        <v>0</v>
      </c>
      <c r="J40" s="34">
        <f aca="true" t="shared" si="1" ref="J40:J76">SUM(B40:I40)</f>
        <v>14</v>
      </c>
      <c r="K40" s="4"/>
    </row>
    <row r="41" spans="1:11" ht="12.75">
      <c r="A41" s="34">
        <v>39</v>
      </c>
      <c r="B41" s="4">
        <v>3</v>
      </c>
      <c r="C41" s="4">
        <v>2</v>
      </c>
      <c r="D41" s="4">
        <v>5</v>
      </c>
      <c r="E41" s="4">
        <v>2</v>
      </c>
      <c r="F41" s="4">
        <v>-1</v>
      </c>
      <c r="G41" s="4">
        <v>0</v>
      </c>
      <c r="H41" s="4">
        <v>2</v>
      </c>
      <c r="I41" s="4">
        <v>0</v>
      </c>
      <c r="J41" s="34">
        <f t="shared" si="1"/>
        <v>13</v>
      </c>
      <c r="K41" s="4"/>
    </row>
    <row r="42" spans="1:11" ht="12.75">
      <c r="A42" s="34">
        <v>40</v>
      </c>
      <c r="B42" s="4">
        <v>1</v>
      </c>
      <c r="C42" s="4">
        <v>1</v>
      </c>
      <c r="D42" s="4">
        <v>1</v>
      </c>
      <c r="E42" s="4">
        <v>1</v>
      </c>
      <c r="F42" s="4">
        <v>-2</v>
      </c>
      <c r="G42" s="4">
        <v>0</v>
      </c>
      <c r="H42" s="4">
        <v>2</v>
      </c>
      <c r="I42" s="4">
        <v>1</v>
      </c>
      <c r="J42" s="34">
        <f t="shared" si="1"/>
        <v>5</v>
      </c>
      <c r="K42" s="4"/>
    </row>
    <row r="43" spans="1:11" ht="12.75">
      <c r="A43" s="34">
        <v>41</v>
      </c>
      <c r="B43" s="4">
        <v>3</v>
      </c>
      <c r="C43" s="4">
        <v>2</v>
      </c>
      <c r="D43" s="4">
        <v>1</v>
      </c>
      <c r="E43" s="4">
        <v>2</v>
      </c>
      <c r="F43" s="4">
        <v>-2</v>
      </c>
      <c r="G43" s="4">
        <v>0</v>
      </c>
      <c r="H43" s="4">
        <v>2</v>
      </c>
      <c r="I43" s="4">
        <v>1</v>
      </c>
      <c r="J43" s="34">
        <f t="shared" si="1"/>
        <v>9</v>
      </c>
      <c r="K43" s="4"/>
    </row>
    <row r="44" spans="1:11" ht="12.75">
      <c r="A44" s="34">
        <v>42</v>
      </c>
      <c r="B44" s="4">
        <v>2</v>
      </c>
      <c r="C44" s="4">
        <v>1</v>
      </c>
      <c r="D44" s="4">
        <v>1</v>
      </c>
      <c r="E44" s="4">
        <v>1</v>
      </c>
      <c r="F44" s="4">
        <v>0</v>
      </c>
      <c r="G44" s="4">
        <v>0</v>
      </c>
      <c r="H44" s="4">
        <v>2</v>
      </c>
      <c r="I44" s="4">
        <v>0</v>
      </c>
      <c r="J44" s="34">
        <f t="shared" si="1"/>
        <v>7</v>
      </c>
      <c r="K44" s="4"/>
    </row>
    <row r="45" spans="1:11" ht="12.75">
      <c r="A45" s="34">
        <v>43</v>
      </c>
      <c r="B45" s="4">
        <v>1</v>
      </c>
      <c r="C45" s="4">
        <v>3</v>
      </c>
      <c r="D45" s="4">
        <v>3</v>
      </c>
      <c r="E45" s="4">
        <v>1</v>
      </c>
      <c r="F45" s="4">
        <v>0</v>
      </c>
      <c r="G45" s="4">
        <v>0</v>
      </c>
      <c r="H45" s="4">
        <v>2</v>
      </c>
      <c r="I45" s="4">
        <v>0</v>
      </c>
      <c r="J45" s="34">
        <f t="shared" si="1"/>
        <v>10</v>
      </c>
      <c r="K45" s="4"/>
    </row>
    <row r="46" spans="1:11" ht="12.75">
      <c r="A46" s="34">
        <v>44</v>
      </c>
      <c r="B46" s="4">
        <v>4</v>
      </c>
      <c r="C46" s="4">
        <v>3</v>
      </c>
      <c r="D46" s="4">
        <v>4</v>
      </c>
      <c r="E46" s="4">
        <v>1</v>
      </c>
      <c r="F46" s="4">
        <v>-2</v>
      </c>
      <c r="G46" s="4">
        <v>0</v>
      </c>
      <c r="H46" s="4">
        <v>2</v>
      </c>
      <c r="I46" s="4">
        <v>0</v>
      </c>
      <c r="J46" s="34">
        <f t="shared" si="1"/>
        <v>12</v>
      </c>
      <c r="K46" s="4"/>
    </row>
    <row r="47" spans="1:11" ht="12.75">
      <c r="A47" s="34">
        <v>45</v>
      </c>
      <c r="B47" s="4">
        <v>3</v>
      </c>
      <c r="C47" s="4">
        <v>2</v>
      </c>
      <c r="D47" s="4">
        <v>1</v>
      </c>
      <c r="E47" s="4">
        <v>2</v>
      </c>
      <c r="F47" s="4">
        <v>-1</v>
      </c>
      <c r="G47" s="4">
        <v>0</v>
      </c>
      <c r="H47" s="4">
        <v>2</v>
      </c>
      <c r="I47" s="4">
        <v>1</v>
      </c>
      <c r="J47" s="34">
        <f t="shared" si="1"/>
        <v>10</v>
      </c>
      <c r="K47" s="4"/>
    </row>
    <row r="48" spans="1:11" ht="12.75">
      <c r="A48" s="34">
        <v>46</v>
      </c>
      <c r="B48" s="4">
        <v>3</v>
      </c>
      <c r="C48" s="4">
        <v>3</v>
      </c>
      <c r="D48" s="4">
        <v>1</v>
      </c>
      <c r="E48" s="4">
        <v>1</v>
      </c>
      <c r="F48" s="4">
        <v>-2</v>
      </c>
      <c r="G48" s="4">
        <v>0</v>
      </c>
      <c r="H48" s="4">
        <v>2</v>
      </c>
      <c r="I48" s="4">
        <v>0</v>
      </c>
      <c r="J48" s="34">
        <f t="shared" si="1"/>
        <v>8</v>
      </c>
      <c r="K48" s="4"/>
    </row>
    <row r="49" spans="1:11" s="91" customFormat="1" ht="12.75">
      <c r="A49" s="34">
        <v>47</v>
      </c>
      <c r="B49" s="4">
        <v>3</v>
      </c>
      <c r="C49" s="4">
        <v>3</v>
      </c>
      <c r="D49" s="4">
        <v>4</v>
      </c>
      <c r="E49" s="4">
        <v>1</v>
      </c>
      <c r="F49" s="4">
        <v>-1</v>
      </c>
      <c r="G49" s="4">
        <v>0</v>
      </c>
      <c r="H49" s="4">
        <v>2</v>
      </c>
      <c r="I49" s="4">
        <v>0</v>
      </c>
      <c r="J49" s="34">
        <f t="shared" si="1"/>
        <v>12</v>
      </c>
      <c r="K49" s="4"/>
    </row>
    <row r="50" spans="1:11" ht="12.75">
      <c r="A50" s="89">
        <v>48</v>
      </c>
      <c r="B50" s="90">
        <v>3</v>
      </c>
      <c r="C50" s="90">
        <v>3</v>
      </c>
      <c r="D50" s="90">
        <v>1</v>
      </c>
      <c r="E50" s="90">
        <v>1</v>
      </c>
      <c r="F50" s="90">
        <v>-2</v>
      </c>
      <c r="G50" s="90">
        <v>0</v>
      </c>
      <c r="H50" s="90">
        <v>2</v>
      </c>
      <c r="I50" s="90">
        <v>0</v>
      </c>
      <c r="J50" s="89">
        <f t="shared" si="1"/>
        <v>8</v>
      </c>
      <c r="K50" s="90"/>
    </row>
    <row r="51" spans="1:11" ht="12.75">
      <c r="A51" s="34">
        <v>49</v>
      </c>
      <c r="B51" s="4">
        <v>3</v>
      </c>
      <c r="C51" s="4">
        <v>4</v>
      </c>
      <c r="D51" s="4">
        <v>1</v>
      </c>
      <c r="E51" s="4">
        <v>1</v>
      </c>
      <c r="F51" s="4">
        <v>-2</v>
      </c>
      <c r="G51" s="4">
        <v>0</v>
      </c>
      <c r="H51" s="4">
        <v>2</v>
      </c>
      <c r="I51" s="4">
        <v>0</v>
      </c>
      <c r="J51" s="34">
        <f t="shared" si="1"/>
        <v>9</v>
      </c>
      <c r="K51" s="4"/>
    </row>
    <row r="52" spans="1:11" ht="12.75">
      <c r="A52" s="34">
        <v>50</v>
      </c>
      <c r="B52" s="4">
        <v>3</v>
      </c>
      <c r="C52" s="4">
        <v>3</v>
      </c>
      <c r="D52" s="4">
        <v>3</v>
      </c>
      <c r="E52" s="4">
        <v>3</v>
      </c>
      <c r="F52" s="4">
        <v>-2</v>
      </c>
      <c r="G52" s="4">
        <v>0</v>
      </c>
      <c r="H52" s="4">
        <v>2</v>
      </c>
      <c r="I52" s="4">
        <v>0</v>
      </c>
      <c r="J52" s="34">
        <f t="shared" si="1"/>
        <v>12</v>
      </c>
      <c r="K52" s="4"/>
    </row>
    <row r="53" spans="1:11" ht="12.75">
      <c r="A53" s="34">
        <v>51</v>
      </c>
      <c r="B53" s="4">
        <v>2</v>
      </c>
      <c r="C53" s="4">
        <v>4</v>
      </c>
      <c r="D53" s="4">
        <v>1</v>
      </c>
      <c r="E53" s="4">
        <v>1</v>
      </c>
      <c r="F53" s="4">
        <v>1</v>
      </c>
      <c r="G53" s="4">
        <v>0</v>
      </c>
      <c r="H53" s="4">
        <v>2</v>
      </c>
      <c r="I53" s="4">
        <v>0</v>
      </c>
      <c r="J53" s="34">
        <f t="shared" si="1"/>
        <v>11</v>
      </c>
      <c r="K53" s="4"/>
    </row>
    <row r="54" spans="1:11" ht="12.75">
      <c r="A54" s="34">
        <v>52</v>
      </c>
      <c r="B54" s="4">
        <v>3</v>
      </c>
      <c r="C54" s="4">
        <v>3</v>
      </c>
      <c r="D54" s="4">
        <v>3</v>
      </c>
      <c r="E54" s="4">
        <v>1</v>
      </c>
      <c r="F54" s="4">
        <v>-2</v>
      </c>
      <c r="G54" s="4">
        <v>0</v>
      </c>
      <c r="H54" s="4">
        <v>2</v>
      </c>
      <c r="I54" s="4">
        <v>0</v>
      </c>
      <c r="J54" s="34">
        <f t="shared" si="1"/>
        <v>10</v>
      </c>
      <c r="K54" s="4"/>
    </row>
    <row r="55" spans="1:11" ht="12.75">
      <c r="A55" s="34">
        <v>53</v>
      </c>
      <c r="B55" s="4">
        <v>1</v>
      </c>
      <c r="C55" s="4">
        <v>2</v>
      </c>
      <c r="D55" s="4">
        <v>4</v>
      </c>
      <c r="E55" s="4">
        <v>1</v>
      </c>
      <c r="F55" s="4">
        <v>-2</v>
      </c>
      <c r="G55" s="4">
        <v>0</v>
      </c>
      <c r="H55" s="4">
        <v>2</v>
      </c>
      <c r="I55" s="4">
        <v>1</v>
      </c>
      <c r="J55" s="34">
        <f t="shared" si="1"/>
        <v>9</v>
      </c>
      <c r="K55" s="4"/>
    </row>
    <row r="56" spans="1:11" ht="12.75">
      <c r="A56" s="34">
        <v>54</v>
      </c>
      <c r="B56" s="4">
        <v>3</v>
      </c>
      <c r="C56" s="4">
        <v>4</v>
      </c>
      <c r="D56" s="4">
        <v>1</v>
      </c>
      <c r="E56" s="4">
        <v>2</v>
      </c>
      <c r="F56" s="4">
        <v>-2</v>
      </c>
      <c r="G56" s="4">
        <v>0</v>
      </c>
      <c r="H56" s="4">
        <v>2</v>
      </c>
      <c r="I56" s="4">
        <v>0</v>
      </c>
      <c r="J56" s="34">
        <f t="shared" si="1"/>
        <v>10</v>
      </c>
      <c r="K56" s="4"/>
    </row>
    <row r="57" spans="1:11" ht="12.75">
      <c r="A57" s="34">
        <v>55</v>
      </c>
      <c r="B57" s="4">
        <v>3</v>
      </c>
      <c r="C57" s="4">
        <v>3</v>
      </c>
      <c r="D57" s="4">
        <v>0</v>
      </c>
      <c r="E57" s="4">
        <v>2</v>
      </c>
      <c r="F57" s="4">
        <v>-1</v>
      </c>
      <c r="G57" s="4">
        <v>0</v>
      </c>
      <c r="H57" s="4">
        <v>2</v>
      </c>
      <c r="I57" s="4">
        <v>0</v>
      </c>
      <c r="J57" s="34">
        <f t="shared" si="1"/>
        <v>9</v>
      </c>
      <c r="K57" s="4"/>
    </row>
    <row r="58" spans="1:11" ht="12.75">
      <c r="A58" s="34">
        <v>56</v>
      </c>
      <c r="B58" s="4">
        <v>3</v>
      </c>
      <c r="C58" s="4">
        <v>3</v>
      </c>
      <c r="D58" s="4">
        <v>1</v>
      </c>
      <c r="E58" s="4">
        <v>1</v>
      </c>
      <c r="F58" s="4">
        <v>-1</v>
      </c>
      <c r="G58" s="4">
        <v>0</v>
      </c>
      <c r="H58" s="4">
        <v>2</v>
      </c>
      <c r="I58" s="4">
        <v>0</v>
      </c>
      <c r="J58" s="34">
        <f t="shared" si="1"/>
        <v>9</v>
      </c>
      <c r="K58" s="4"/>
    </row>
    <row r="59" spans="1:11" ht="12.75">
      <c r="A59" s="34">
        <v>57</v>
      </c>
      <c r="B59" s="4">
        <v>2</v>
      </c>
      <c r="C59" s="4">
        <v>3</v>
      </c>
      <c r="D59" s="4">
        <v>4</v>
      </c>
      <c r="E59" s="4">
        <v>1</v>
      </c>
      <c r="F59" s="4">
        <v>-2</v>
      </c>
      <c r="G59" s="4">
        <v>0</v>
      </c>
      <c r="H59" s="4">
        <v>2</v>
      </c>
      <c r="I59" s="4">
        <v>0</v>
      </c>
      <c r="J59" s="34">
        <f t="shared" si="1"/>
        <v>10</v>
      </c>
      <c r="K59" s="4"/>
    </row>
    <row r="60" spans="1:11" ht="12.75">
      <c r="A60" s="34">
        <v>58</v>
      </c>
      <c r="B60" s="4">
        <v>3</v>
      </c>
      <c r="C60" s="4">
        <v>5</v>
      </c>
      <c r="D60" s="4">
        <v>1</v>
      </c>
      <c r="E60" s="4">
        <v>2</v>
      </c>
      <c r="F60" s="4">
        <v>-1</v>
      </c>
      <c r="G60" s="4">
        <v>0</v>
      </c>
      <c r="H60" s="4">
        <v>2</v>
      </c>
      <c r="I60" s="4">
        <v>1</v>
      </c>
      <c r="J60" s="34">
        <f t="shared" si="1"/>
        <v>13</v>
      </c>
      <c r="K60" s="4"/>
    </row>
    <row r="61" spans="1:11" ht="12.75">
      <c r="A61" s="34">
        <v>59</v>
      </c>
      <c r="B61" s="4">
        <v>1</v>
      </c>
      <c r="C61" s="4">
        <v>2</v>
      </c>
      <c r="D61" s="4">
        <v>5</v>
      </c>
      <c r="E61" s="4">
        <v>1</v>
      </c>
      <c r="F61" s="4">
        <v>0</v>
      </c>
      <c r="G61" s="4">
        <v>0</v>
      </c>
      <c r="H61" s="4">
        <v>2</v>
      </c>
      <c r="I61" s="4">
        <v>1</v>
      </c>
      <c r="J61" s="34">
        <f t="shared" si="1"/>
        <v>12</v>
      </c>
      <c r="K61" s="4"/>
    </row>
    <row r="62" spans="1:11" ht="12.75">
      <c r="A62" s="34">
        <v>60</v>
      </c>
      <c r="B62" s="4">
        <v>3</v>
      </c>
      <c r="C62" s="4">
        <v>3</v>
      </c>
      <c r="D62" s="4">
        <v>4</v>
      </c>
      <c r="E62" s="4">
        <v>1</v>
      </c>
      <c r="F62" s="4">
        <v>-1</v>
      </c>
      <c r="G62" s="4">
        <v>0</v>
      </c>
      <c r="H62" s="4">
        <v>2</v>
      </c>
      <c r="I62" s="4">
        <v>0</v>
      </c>
      <c r="J62" s="34">
        <f t="shared" si="1"/>
        <v>12</v>
      </c>
      <c r="K62" s="4"/>
    </row>
    <row r="63" spans="1:11" ht="12.75">
      <c r="A63" s="34">
        <v>61</v>
      </c>
      <c r="B63" s="4">
        <v>3</v>
      </c>
      <c r="C63" s="4">
        <v>4</v>
      </c>
      <c r="D63" s="4">
        <v>3</v>
      </c>
      <c r="E63" s="4">
        <v>1</v>
      </c>
      <c r="F63" s="4">
        <v>-1</v>
      </c>
      <c r="G63" s="4">
        <v>0</v>
      </c>
      <c r="H63" s="4">
        <v>2</v>
      </c>
      <c r="I63" s="4">
        <v>1</v>
      </c>
      <c r="J63" s="34">
        <f t="shared" si="1"/>
        <v>13</v>
      </c>
      <c r="K63" s="4"/>
    </row>
    <row r="64" spans="1:11" ht="12.75">
      <c r="A64" s="34">
        <v>62</v>
      </c>
      <c r="B64" s="4">
        <v>2</v>
      </c>
      <c r="C64" s="4">
        <v>2</v>
      </c>
      <c r="D64" s="4">
        <v>1</v>
      </c>
      <c r="E64" s="4">
        <v>1</v>
      </c>
      <c r="F64" s="4">
        <v>0</v>
      </c>
      <c r="G64" s="4">
        <v>0</v>
      </c>
      <c r="H64" s="4">
        <v>2</v>
      </c>
      <c r="I64" s="4">
        <v>0</v>
      </c>
      <c r="J64" s="34">
        <f t="shared" si="1"/>
        <v>8</v>
      </c>
      <c r="K64" s="4"/>
    </row>
    <row r="65" spans="1:11" ht="12.75">
      <c r="A65" s="34">
        <v>63</v>
      </c>
      <c r="B65" s="4">
        <v>2</v>
      </c>
      <c r="C65" s="4">
        <v>2</v>
      </c>
      <c r="D65" s="4">
        <v>1</v>
      </c>
      <c r="E65" s="4">
        <v>1</v>
      </c>
      <c r="F65" s="4">
        <v>0</v>
      </c>
      <c r="G65" s="4">
        <v>0</v>
      </c>
      <c r="H65" s="4">
        <v>2</v>
      </c>
      <c r="I65" s="4">
        <v>1</v>
      </c>
      <c r="J65" s="34">
        <f t="shared" si="1"/>
        <v>9</v>
      </c>
      <c r="K65" s="4"/>
    </row>
    <row r="66" spans="1:11" ht="12.75">
      <c r="A66" s="34">
        <v>64</v>
      </c>
      <c r="B66" s="4">
        <v>3</v>
      </c>
      <c r="C66" s="4">
        <v>5</v>
      </c>
      <c r="D66" s="4">
        <v>3</v>
      </c>
      <c r="E66" s="4">
        <v>2</v>
      </c>
      <c r="F66" s="4">
        <v>-2</v>
      </c>
      <c r="G66" s="4">
        <v>0</v>
      </c>
      <c r="H66" s="4">
        <v>2</v>
      </c>
      <c r="I66" s="4">
        <v>1</v>
      </c>
      <c r="J66" s="34">
        <f t="shared" si="1"/>
        <v>14</v>
      </c>
      <c r="K66" s="4"/>
    </row>
    <row r="67" spans="1:11" ht="12.75">
      <c r="A67" s="34">
        <v>65</v>
      </c>
      <c r="B67" s="4">
        <v>3</v>
      </c>
      <c r="C67" s="4">
        <v>3</v>
      </c>
      <c r="D67" s="4">
        <v>1</v>
      </c>
      <c r="E67" s="4">
        <v>2</v>
      </c>
      <c r="F67" s="4">
        <v>-1</v>
      </c>
      <c r="G67" s="4">
        <v>0</v>
      </c>
      <c r="H67" s="4">
        <v>2</v>
      </c>
      <c r="I67" s="4">
        <v>0</v>
      </c>
      <c r="J67" s="34">
        <f t="shared" si="1"/>
        <v>10</v>
      </c>
      <c r="K67" s="4"/>
    </row>
    <row r="68" spans="1:11" ht="12.75">
      <c r="A68" s="34">
        <v>66</v>
      </c>
      <c r="B68" s="4">
        <v>2</v>
      </c>
      <c r="C68" s="4">
        <v>3</v>
      </c>
      <c r="D68" s="4">
        <v>1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34">
        <f t="shared" si="1"/>
        <v>7</v>
      </c>
      <c r="K68" s="4"/>
    </row>
    <row r="69" spans="1:11" ht="12.75">
      <c r="A69" s="34">
        <v>67</v>
      </c>
      <c r="B69" s="4">
        <v>3</v>
      </c>
      <c r="C69" s="4">
        <v>2</v>
      </c>
      <c r="D69" s="4">
        <v>4</v>
      </c>
      <c r="E69" s="4">
        <v>1</v>
      </c>
      <c r="F69" s="4">
        <v>-2</v>
      </c>
      <c r="G69" s="4">
        <v>0</v>
      </c>
      <c r="H69" s="4">
        <v>2</v>
      </c>
      <c r="I69" s="4">
        <v>1</v>
      </c>
      <c r="J69" s="34">
        <f t="shared" si="1"/>
        <v>11</v>
      </c>
      <c r="K69" s="4"/>
    </row>
    <row r="70" spans="1:11" ht="12.75">
      <c r="A70" s="34">
        <v>68</v>
      </c>
      <c r="B70" s="4">
        <v>3</v>
      </c>
      <c r="C70" s="4">
        <v>3</v>
      </c>
      <c r="D70" s="4">
        <v>1</v>
      </c>
      <c r="E70" s="4">
        <v>1</v>
      </c>
      <c r="F70" s="4">
        <v>0</v>
      </c>
      <c r="G70" s="4">
        <v>0</v>
      </c>
      <c r="H70" s="4">
        <v>2</v>
      </c>
      <c r="I70" s="4">
        <v>0</v>
      </c>
      <c r="J70" s="34">
        <f t="shared" si="1"/>
        <v>10</v>
      </c>
      <c r="K70" s="4"/>
    </row>
    <row r="71" spans="1:11" ht="12.75">
      <c r="A71" s="34">
        <v>69</v>
      </c>
      <c r="B71" s="4">
        <v>2</v>
      </c>
      <c r="C71" s="4">
        <v>2</v>
      </c>
      <c r="D71" s="4">
        <v>1</v>
      </c>
      <c r="E71" s="4">
        <v>1</v>
      </c>
      <c r="F71" s="4">
        <v>0</v>
      </c>
      <c r="G71" s="4">
        <v>0</v>
      </c>
      <c r="H71" s="4">
        <v>2</v>
      </c>
      <c r="I71" s="4">
        <v>0</v>
      </c>
      <c r="J71" s="34">
        <f t="shared" si="1"/>
        <v>8</v>
      </c>
      <c r="K71" s="4"/>
    </row>
    <row r="72" spans="1:11" ht="12.75">
      <c r="A72" s="34">
        <v>70</v>
      </c>
      <c r="B72" s="4">
        <v>3</v>
      </c>
      <c r="C72" s="4">
        <v>3</v>
      </c>
      <c r="D72" s="4">
        <v>1</v>
      </c>
      <c r="E72" s="4">
        <v>2</v>
      </c>
      <c r="F72" s="4">
        <v>0</v>
      </c>
      <c r="G72" s="4">
        <v>0</v>
      </c>
      <c r="H72" s="4">
        <v>2</v>
      </c>
      <c r="I72" s="4">
        <v>0</v>
      </c>
      <c r="J72" s="34">
        <f t="shared" si="1"/>
        <v>11</v>
      </c>
      <c r="K72" s="4"/>
    </row>
    <row r="73" spans="1:11" ht="12.75">
      <c r="A73" s="34">
        <v>71</v>
      </c>
      <c r="B73" s="4">
        <v>3</v>
      </c>
      <c r="C73" s="4">
        <v>3</v>
      </c>
      <c r="D73" s="4">
        <v>1</v>
      </c>
      <c r="E73" s="4">
        <v>1</v>
      </c>
      <c r="F73" s="4">
        <v>-2</v>
      </c>
      <c r="G73" s="4">
        <v>0</v>
      </c>
      <c r="H73" s="4">
        <v>2</v>
      </c>
      <c r="I73" s="4">
        <v>0</v>
      </c>
      <c r="J73" s="34">
        <f t="shared" si="1"/>
        <v>8</v>
      </c>
      <c r="K73" s="4"/>
    </row>
    <row r="74" spans="1:11" ht="12.75">
      <c r="A74" s="34">
        <v>72</v>
      </c>
      <c r="B74" s="4">
        <v>3</v>
      </c>
      <c r="C74" s="4">
        <v>2</v>
      </c>
      <c r="D74" s="4">
        <v>5</v>
      </c>
      <c r="E74" s="4">
        <v>1</v>
      </c>
      <c r="F74" s="4">
        <v>0</v>
      </c>
      <c r="G74" s="4">
        <v>0</v>
      </c>
      <c r="H74" s="4">
        <v>2</v>
      </c>
      <c r="I74" s="4">
        <v>0</v>
      </c>
      <c r="J74" s="34">
        <f t="shared" si="1"/>
        <v>13</v>
      </c>
      <c r="K74" s="4"/>
    </row>
    <row r="75" spans="1:11" ht="12.75">
      <c r="A75" s="34">
        <v>73</v>
      </c>
      <c r="B75" s="4">
        <v>3</v>
      </c>
      <c r="C75" s="4">
        <v>2</v>
      </c>
      <c r="D75" s="4">
        <v>4</v>
      </c>
      <c r="E75" s="4">
        <v>1</v>
      </c>
      <c r="F75" s="4">
        <v>-2</v>
      </c>
      <c r="G75" s="4">
        <v>0</v>
      </c>
      <c r="H75" s="4">
        <v>2</v>
      </c>
      <c r="I75" s="4">
        <v>0</v>
      </c>
      <c r="J75" s="34">
        <f t="shared" si="1"/>
        <v>10</v>
      </c>
      <c r="K75" s="4"/>
    </row>
    <row r="76" spans="1:11" ht="12.75">
      <c r="A76" s="34">
        <v>74</v>
      </c>
      <c r="B76" s="4">
        <v>3</v>
      </c>
      <c r="C76" s="4">
        <v>3</v>
      </c>
      <c r="D76" s="4">
        <v>1</v>
      </c>
      <c r="E76" s="4">
        <v>2</v>
      </c>
      <c r="F76" s="4">
        <v>-2</v>
      </c>
      <c r="G76" s="4">
        <v>0</v>
      </c>
      <c r="H76" s="4">
        <v>2</v>
      </c>
      <c r="I76" s="4">
        <v>0</v>
      </c>
      <c r="J76" s="34">
        <f t="shared" si="1"/>
        <v>9</v>
      </c>
      <c r="K76" s="4"/>
    </row>
    <row r="77" spans="1:11" ht="26.25" thickBot="1">
      <c r="A77" s="5" t="s">
        <v>0</v>
      </c>
      <c r="B77" s="5" t="s">
        <v>1</v>
      </c>
      <c r="C77" s="5" t="s">
        <v>2</v>
      </c>
      <c r="D77" s="5" t="s">
        <v>3</v>
      </c>
      <c r="E77" s="5" t="s">
        <v>4</v>
      </c>
      <c r="F77" s="5" t="s">
        <v>5</v>
      </c>
      <c r="G77" s="5" t="s">
        <v>6</v>
      </c>
      <c r="H77" s="5" t="s">
        <v>7</v>
      </c>
      <c r="I77" s="5" t="s">
        <v>32</v>
      </c>
      <c r="J77" s="5" t="s">
        <v>13</v>
      </c>
      <c r="K77" s="6"/>
    </row>
    <row r="78" spans="1:11" ht="13.5" thickTop="1">
      <c r="A78" s="34">
        <v>75</v>
      </c>
      <c r="B78" s="4">
        <v>3</v>
      </c>
      <c r="C78" s="4">
        <v>3</v>
      </c>
      <c r="D78" s="4">
        <v>1</v>
      </c>
      <c r="E78" s="4">
        <v>1</v>
      </c>
      <c r="F78" s="4">
        <v>1</v>
      </c>
      <c r="G78" s="4">
        <v>0</v>
      </c>
      <c r="H78" s="4">
        <v>2</v>
      </c>
      <c r="I78" s="4">
        <v>0</v>
      </c>
      <c r="J78" s="34">
        <f aca="true" t="shared" si="2" ref="J78:J97">SUM(B78:I78)</f>
        <v>11</v>
      </c>
      <c r="K78" s="4"/>
    </row>
    <row r="79" spans="1:11" ht="12.75">
      <c r="A79" s="34">
        <v>76</v>
      </c>
      <c r="B79" s="4">
        <v>3</v>
      </c>
      <c r="C79" s="4">
        <v>3</v>
      </c>
      <c r="D79" s="4">
        <v>1</v>
      </c>
      <c r="E79" s="4">
        <v>1</v>
      </c>
      <c r="F79" s="4">
        <v>0</v>
      </c>
      <c r="G79" s="4">
        <v>0</v>
      </c>
      <c r="H79" s="4">
        <v>2</v>
      </c>
      <c r="I79" s="4">
        <v>0</v>
      </c>
      <c r="J79" s="34">
        <f t="shared" si="2"/>
        <v>10</v>
      </c>
      <c r="K79" s="4"/>
    </row>
    <row r="80" spans="1:11" ht="12.75">
      <c r="A80" s="34">
        <v>77</v>
      </c>
      <c r="B80" s="4">
        <v>3</v>
      </c>
      <c r="C80" s="4">
        <v>3</v>
      </c>
      <c r="D80" s="4">
        <v>1</v>
      </c>
      <c r="E80" s="4">
        <v>1</v>
      </c>
      <c r="F80" s="4">
        <v>-2</v>
      </c>
      <c r="G80" s="4">
        <v>0</v>
      </c>
      <c r="H80" s="4">
        <v>2</v>
      </c>
      <c r="I80" s="4">
        <v>0</v>
      </c>
      <c r="J80" s="34">
        <f t="shared" si="2"/>
        <v>8</v>
      </c>
      <c r="K80" s="4"/>
    </row>
    <row r="81" spans="1:11" ht="12.75">
      <c r="A81" s="34">
        <v>78</v>
      </c>
      <c r="B81" s="4">
        <v>3</v>
      </c>
      <c r="C81" s="4">
        <v>2</v>
      </c>
      <c r="D81" s="4">
        <v>1</v>
      </c>
      <c r="E81" s="4">
        <v>2</v>
      </c>
      <c r="F81" s="4">
        <v>1</v>
      </c>
      <c r="G81" s="4">
        <v>0</v>
      </c>
      <c r="H81" s="4">
        <v>2</v>
      </c>
      <c r="I81" s="4">
        <v>0</v>
      </c>
      <c r="J81" s="34">
        <f t="shared" si="2"/>
        <v>11</v>
      </c>
      <c r="K81" s="4"/>
    </row>
    <row r="82" spans="1:11" ht="12.75">
      <c r="A82" s="34">
        <v>79</v>
      </c>
      <c r="B82" s="4">
        <v>3</v>
      </c>
      <c r="C82" s="4">
        <v>3</v>
      </c>
      <c r="D82" s="4">
        <v>1</v>
      </c>
      <c r="E82" s="4">
        <v>1</v>
      </c>
      <c r="F82" s="4">
        <v>-2</v>
      </c>
      <c r="G82" s="4">
        <v>0</v>
      </c>
      <c r="H82" s="4">
        <v>2</v>
      </c>
      <c r="I82" s="4">
        <v>0</v>
      </c>
      <c r="J82" s="34">
        <f t="shared" si="2"/>
        <v>8</v>
      </c>
      <c r="K82" s="4"/>
    </row>
    <row r="83" spans="1:11" ht="12.75">
      <c r="A83" s="34">
        <v>80</v>
      </c>
      <c r="B83" s="4">
        <v>2</v>
      </c>
      <c r="C83" s="4">
        <v>4</v>
      </c>
      <c r="D83" s="4">
        <v>1</v>
      </c>
      <c r="E83" s="4">
        <v>1</v>
      </c>
      <c r="F83" s="4">
        <v>0</v>
      </c>
      <c r="G83" s="4">
        <v>0</v>
      </c>
      <c r="H83" s="4">
        <v>2</v>
      </c>
      <c r="I83" s="4">
        <v>0</v>
      </c>
      <c r="J83" s="34">
        <f t="shared" si="2"/>
        <v>10</v>
      </c>
      <c r="K83" s="4"/>
    </row>
    <row r="84" spans="1:11" ht="12.75">
      <c r="A84" s="34">
        <v>81</v>
      </c>
      <c r="B84" s="4">
        <v>2</v>
      </c>
      <c r="C84" s="4">
        <v>2</v>
      </c>
      <c r="D84" s="4">
        <v>3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34">
        <f t="shared" si="2"/>
        <v>8</v>
      </c>
      <c r="K84" s="4"/>
    </row>
    <row r="85" spans="1:11" ht="12.75">
      <c r="A85" s="34">
        <v>82</v>
      </c>
      <c r="B85" s="4">
        <v>3</v>
      </c>
      <c r="C85" s="4">
        <v>3</v>
      </c>
      <c r="D85" s="4">
        <v>3</v>
      </c>
      <c r="E85" s="4">
        <v>1</v>
      </c>
      <c r="F85" s="4">
        <v>0</v>
      </c>
      <c r="G85" s="4">
        <v>0</v>
      </c>
      <c r="H85" s="4">
        <v>0</v>
      </c>
      <c r="I85" s="4">
        <v>0</v>
      </c>
      <c r="J85" s="34">
        <f t="shared" si="2"/>
        <v>10</v>
      </c>
      <c r="K85" s="4"/>
    </row>
    <row r="86" spans="1:11" ht="12.75">
      <c r="A86" s="34">
        <v>83</v>
      </c>
      <c r="B86" s="4">
        <v>3</v>
      </c>
      <c r="C86" s="4">
        <v>5</v>
      </c>
      <c r="D86" s="4">
        <v>1</v>
      </c>
      <c r="E86" s="4">
        <v>2</v>
      </c>
      <c r="F86" s="4">
        <v>-1</v>
      </c>
      <c r="G86" s="4">
        <v>0</v>
      </c>
      <c r="H86" s="4">
        <v>2</v>
      </c>
      <c r="I86" s="4">
        <v>1</v>
      </c>
      <c r="J86" s="34">
        <f t="shared" si="2"/>
        <v>13</v>
      </c>
      <c r="K86" s="4"/>
    </row>
    <row r="87" spans="1:11" ht="12.75">
      <c r="A87" s="34">
        <v>84</v>
      </c>
      <c r="B87" s="4">
        <v>3</v>
      </c>
      <c r="C87" s="4">
        <v>4</v>
      </c>
      <c r="D87" s="4">
        <v>1</v>
      </c>
      <c r="E87" s="4">
        <v>1</v>
      </c>
      <c r="F87" s="4">
        <v>-1</v>
      </c>
      <c r="G87" s="4">
        <v>0</v>
      </c>
      <c r="H87" s="4">
        <v>2</v>
      </c>
      <c r="I87" s="4">
        <v>1</v>
      </c>
      <c r="J87" s="34">
        <f t="shared" si="2"/>
        <v>11</v>
      </c>
      <c r="K87" s="4"/>
    </row>
    <row r="88" spans="1:11" ht="12.75">
      <c r="A88" s="34">
        <v>85</v>
      </c>
      <c r="B88" s="4">
        <v>2</v>
      </c>
      <c r="C88" s="4">
        <v>4</v>
      </c>
      <c r="D88" s="4">
        <v>1</v>
      </c>
      <c r="E88" s="4">
        <v>2</v>
      </c>
      <c r="F88" s="4">
        <v>0</v>
      </c>
      <c r="G88" s="4">
        <v>0</v>
      </c>
      <c r="H88" s="4">
        <v>2</v>
      </c>
      <c r="I88" s="4">
        <v>0</v>
      </c>
      <c r="J88" s="34">
        <f t="shared" si="2"/>
        <v>11</v>
      </c>
      <c r="K88" s="4"/>
    </row>
    <row r="89" spans="1:11" ht="12.75">
      <c r="A89" s="34">
        <v>86</v>
      </c>
      <c r="B89" s="4">
        <v>2</v>
      </c>
      <c r="C89" s="4">
        <v>2</v>
      </c>
      <c r="D89" s="4">
        <v>1</v>
      </c>
      <c r="E89" s="4">
        <v>1</v>
      </c>
      <c r="F89" s="4">
        <v>0</v>
      </c>
      <c r="G89" s="4">
        <v>0</v>
      </c>
      <c r="H89" s="4">
        <v>2</v>
      </c>
      <c r="I89" s="4">
        <v>1</v>
      </c>
      <c r="J89" s="34">
        <f t="shared" si="2"/>
        <v>9</v>
      </c>
      <c r="K89" s="4"/>
    </row>
    <row r="90" spans="1:11" ht="12.75">
      <c r="A90" s="34">
        <v>87</v>
      </c>
      <c r="B90" s="4">
        <v>3</v>
      </c>
      <c r="C90" s="4">
        <v>4</v>
      </c>
      <c r="D90" s="4">
        <v>4</v>
      </c>
      <c r="E90" s="4">
        <v>2</v>
      </c>
      <c r="F90" s="4">
        <v>-2</v>
      </c>
      <c r="G90" s="4">
        <v>0</v>
      </c>
      <c r="H90" s="4">
        <v>2</v>
      </c>
      <c r="I90" s="4">
        <v>0</v>
      </c>
      <c r="J90" s="34">
        <f t="shared" si="2"/>
        <v>13</v>
      </c>
      <c r="K90" s="4"/>
    </row>
    <row r="91" spans="1:11" ht="12.75">
      <c r="A91" s="34">
        <v>88</v>
      </c>
      <c r="B91" s="4">
        <v>4</v>
      </c>
      <c r="C91" s="4">
        <v>5</v>
      </c>
      <c r="D91" s="4">
        <v>5</v>
      </c>
      <c r="E91" s="4">
        <v>2</v>
      </c>
      <c r="F91" s="4">
        <v>-2</v>
      </c>
      <c r="G91" s="4">
        <v>0</v>
      </c>
      <c r="H91" s="4">
        <v>2</v>
      </c>
      <c r="I91" s="4">
        <v>0</v>
      </c>
      <c r="J91" s="34">
        <f t="shared" si="2"/>
        <v>16</v>
      </c>
      <c r="K91" s="4"/>
    </row>
    <row r="92" spans="1:11" ht="12.75">
      <c r="A92" s="34">
        <v>89</v>
      </c>
      <c r="B92" s="4">
        <v>2</v>
      </c>
      <c r="C92" s="4">
        <v>2</v>
      </c>
      <c r="D92" s="4">
        <v>5</v>
      </c>
      <c r="E92" s="4">
        <v>1</v>
      </c>
      <c r="F92" s="4">
        <v>-1</v>
      </c>
      <c r="G92" s="4">
        <v>0</v>
      </c>
      <c r="H92" s="4">
        <v>2</v>
      </c>
      <c r="I92" s="4">
        <v>0</v>
      </c>
      <c r="J92" s="34">
        <f t="shared" si="2"/>
        <v>11</v>
      </c>
      <c r="K92" s="4"/>
    </row>
    <row r="93" spans="1:11" ht="12.75">
      <c r="A93" s="34">
        <v>90</v>
      </c>
      <c r="B93" s="4">
        <v>2</v>
      </c>
      <c r="C93" s="4">
        <v>3</v>
      </c>
      <c r="D93" s="4">
        <v>4</v>
      </c>
      <c r="E93" s="4">
        <v>1</v>
      </c>
      <c r="F93" s="4">
        <v>-1</v>
      </c>
      <c r="G93" s="4">
        <v>0</v>
      </c>
      <c r="H93" s="4">
        <v>2</v>
      </c>
      <c r="I93" s="4">
        <v>0</v>
      </c>
      <c r="J93" s="34">
        <f t="shared" si="2"/>
        <v>11</v>
      </c>
      <c r="K93" s="4"/>
    </row>
    <row r="94" spans="1:11" ht="12.75">
      <c r="A94" s="34">
        <v>91</v>
      </c>
      <c r="B94" s="4">
        <v>3</v>
      </c>
      <c r="C94" s="4">
        <v>4</v>
      </c>
      <c r="D94" s="4">
        <v>1</v>
      </c>
      <c r="E94" s="4">
        <v>1</v>
      </c>
      <c r="F94" s="4">
        <v>0</v>
      </c>
      <c r="G94" s="4">
        <v>0</v>
      </c>
      <c r="H94" s="4">
        <v>2</v>
      </c>
      <c r="I94" s="4">
        <v>1</v>
      </c>
      <c r="J94" s="34">
        <f t="shared" si="2"/>
        <v>12</v>
      </c>
      <c r="K94" s="4"/>
    </row>
    <row r="95" spans="1:11" ht="12.75">
      <c r="A95" s="34">
        <v>92</v>
      </c>
      <c r="B95" s="4">
        <v>3</v>
      </c>
      <c r="C95" s="4">
        <v>4</v>
      </c>
      <c r="D95" s="4">
        <v>5</v>
      </c>
      <c r="E95" s="4">
        <v>4</v>
      </c>
      <c r="F95" s="4">
        <v>-2</v>
      </c>
      <c r="G95" s="4">
        <v>0</v>
      </c>
      <c r="H95" s="4">
        <v>2</v>
      </c>
      <c r="I95" s="4">
        <v>0</v>
      </c>
      <c r="J95" s="34">
        <f t="shared" si="2"/>
        <v>16</v>
      </c>
      <c r="K95" s="4"/>
    </row>
    <row r="96" spans="1:11" ht="12.75">
      <c r="A96" s="34">
        <v>93</v>
      </c>
      <c r="B96" s="4">
        <v>1</v>
      </c>
      <c r="C96" s="4">
        <v>5</v>
      </c>
      <c r="D96" s="4">
        <v>4</v>
      </c>
      <c r="E96" s="4">
        <v>4</v>
      </c>
      <c r="F96" s="4">
        <v>-2</v>
      </c>
      <c r="G96" s="4">
        <v>0</v>
      </c>
      <c r="H96" s="4">
        <v>2</v>
      </c>
      <c r="I96" s="4">
        <v>0</v>
      </c>
      <c r="J96" s="34">
        <f t="shared" si="2"/>
        <v>14</v>
      </c>
      <c r="K96" s="4"/>
    </row>
    <row r="97" spans="1:11" ht="12.75">
      <c r="A97" s="34">
        <v>94</v>
      </c>
      <c r="B97" s="4">
        <v>3</v>
      </c>
      <c r="C97" s="4">
        <v>4</v>
      </c>
      <c r="D97" s="4">
        <v>3</v>
      </c>
      <c r="E97" s="4">
        <v>1</v>
      </c>
      <c r="F97" s="4">
        <v>-2</v>
      </c>
      <c r="G97" s="4">
        <v>0</v>
      </c>
      <c r="H97" s="4">
        <v>2</v>
      </c>
      <c r="I97" s="4">
        <v>1</v>
      </c>
      <c r="J97" s="34">
        <f t="shared" si="2"/>
        <v>12</v>
      </c>
      <c r="K97" s="4"/>
    </row>
    <row r="98" spans="1:11" ht="12.75">
      <c r="A98" s="34">
        <v>95</v>
      </c>
      <c r="B98" s="4">
        <v>2</v>
      </c>
      <c r="C98" s="4">
        <v>2</v>
      </c>
      <c r="D98" s="4">
        <v>1</v>
      </c>
      <c r="E98" s="4">
        <v>1</v>
      </c>
      <c r="F98" s="4">
        <v>0</v>
      </c>
      <c r="G98" s="4">
        <v>0</v>
      </c>
      <c r="H98" s="4">
        <v>2</v>
      </c>
      <c r="I98" s="4">
        <v>0</v>
      </c>
      <c r="J98" s="34">
        <f aca="true" t="shared" si="3" ref="J98:J114">SUM(B98:I98)</f>
        <v>8</v>
      </c>
      <c r="K98" s="4"/>
    </row>
    <row r="99" spans="1:11" ht="12.75">
      <c r="A99" s="34">
        <v>96</v>
      </c>
      <c r="B99" s="4">
        <v>3</v>
      </c>
      <c r="C99" s="4">
        <v>4</v>
      </c>
      <c r="D99" s="4">
        <v>5</v>
      </c>
      <c r="E99" s="4">
        <v>1</v>
      </c>
      <c r="F99" s="4">
        <v>-2</v>
      </c>
      <c r="G99" s="4">
        <v>0</v>
      </c>
      <c r="H99" s="4">
        <v>2</v>
      </c>
      <c r="I99" s="4">
        <v>0</v>
      </c>
      <c r="J99" s="34">
        <f t="shared" si="3"/>
        <v>13</v>
      </c>
      <c r="K99" s="4"/>
    </row>
    <row r="100" spans="1:11" ht="12.75">
      <c r="A100" s="34">
        <v>97</v>
      </c>
      <c r="B100" s="4">
        <v>3</v>
      </c>
      <c r="C100" s="4">
        <v>3</v>
      </c>
      <c r="D100" s="4">
        <v>1</v>
      </c>
      <c r="E100" s="4">
        <v>2</v>
      </c>
      <c r="F100" s="4">
        <v>1</v>
      </c>
      <c r="G100" s="4">
        <v>0</v>
      </c>
      <c r="H100" s="4">
        <v>2</v>
      </c>
      <c r="I100" s="4">
        <v>0</v>
      </c>
      <c r="J100" s="34">
        <f t="shared" si="3"/>
        <v>12</v>
      </c>
      <c r="K100" s="4"/>
    </row>
    <row r="101" spans="1:11" ht="12.75">
      <c r="A101" s="34">
        <v>98</v>
      </c>
      <c r="B101" s="4">
        <v>3</v>
      </c>
      <c r="C101" s="4">
        <v>3</v>
      </c>
      <c r="D101" s="4">
        <v>1</v>
      </c>
      <c r="E101" s="4">
        <v>1</v>
      </c>
      <c r="F101" s="4">
        <v>-1</v>
      </c>
      <c r="G101" s="4">
        <v>0</v>
      </c>
      <c r="H101" s="4">
        <v>2</v>
      </c>
      <c r="I101" s="4">
        <v>0</v>
      </c>
      <c r="J101" s="34">
        <f t="shared" si="3"/>
        <v>9</v>
      </c>
      <c r="K101" s="4"/>
    </row>
    <row r="102" spans="1:11" ht="12.75">
      <c r="A102" s="34">
        <v>99</v>
      </c>
      <c r="B102" s="4">
        <v>4</v>
      </c>
      <c r="C102" s="4">
        <v>1</v>
      </c>
      <c r="D102" s="4">
        <v>5</v>
      </c>
      <c r="E102" s="4">
        <v>0</v>
      </c>
      <c r="F102" s="4">
        <v>-2</v>
      </c>
      <c r="G102" s="4">
        <v>0</v>
      </c>
      <c r="H102" s="4">
        <v>2</v>
      </c>
      <c r="I102" s="4">
        <v>0</v>
      </c>
      <c r="J102" s="34">
        <f t="shared" si="3"/>
        <v>10</v>
      </c>
      <c r="K102" s="4"/>
    </row>
    <row r="103" spans="1:11" ht="12.75">
      <c r="A103" s="34">
        <v>100</v>
      </c>
      <c r="B103" s="4">
        <v>3</v>
      </c>
      <c r="C103" s="4">
        <v>3</v>
      </c>
      <c r="D103" s="4">
        <v>1</v>
      </c>
      <c r="E103" s="4">
        <v>2</v>
      </c>
      <c r="F103" s="4">
        <v>-1</v>
      </c>
      <c r="G103" s="4">
        <v>0</v>
      </c>
      <c r="H103" s="4">
        <v>2</v>
      </c>
      <c r="I103" s="4">
        <v>0</v>
      </c>
      <c r="J103" s="34">
        <f t="shared" si="3"/>
        <v>10</v>
      </c>
      <c r="K103" s="4"/>
    </row>
    <row r="104" spans="1:11" ht="12.75">
      <c r="A104" s="34">
        <v>101</v>
      </c>
      <c r="B104" s="4">
        <v>2</v>
      </c>
      <c r="C104" s="4">
        <v>3</v>
      </c>
      <c r="D104" s="4">
        <v>3</v>
      </c>
      <c r="E104" s="4">
        <v>1</v>
      </c>
      <c r="F104" s="4">
        <v>-2</v>
      </c>
      <c r="G104" s="4">
        <v>0</v>
      </c>
      <c r="H104" s="4">
        <v>2</v>
      </c>
      <c r="I104" s="4">
        <v>1</v>
      </c>
      <c r="J104" s="34">
        <f t="shared" si="3"/>
        <v>10</v>
      </c>
      <c r="K104" s="4"/>
    </row>
    <row r="105" spans="1:11" ht="12.75">
      <c r="A105" s="34">
        <v>102</v>
      </c>
      <c r="B105" s="4">
        <v>3</v>
      </c>
      <c r="C105" s="4">
        <v>4</v>
      </c>
      <c r="D105" s="4">
        <v>1</v>
      </c>
      <c r="E105" s="4">
        <v>2</v>
      </c>
      <c r="F105" s="4">
        <v>-2</v>
      </c>
      <c r="G105" s="4">
        <v>0</v>
      </c>
      <c r="H105" s="4">
        <v>2</v>
      </c>
      <c r="I105" s="4">
        <v>0</v>
      </c>
      <c r="J105" s="34">
        <f t="shared" si="3"/>
        <v>10</v>
      </c>
      <c r="K105" s="4"/>
    </row>
    <row r="106" spans="1:11" ht="12.75">
      <c r="A106" s="34">
        <v>103</v>
      </c>
      <c r="B106" s="4">
        <v>4</v>
      </c>
      <c r="C106" s="4">
        <v>2</v>
      </c>
      <c r="D106" s="4">
        <v>3</v>
      </c>
      <c r="E106" s="4">
        <v>1</v>
      </c>
      <c r="F106" s="4">
        <v>-1</v>
      </c>
      <c r="G106" s="4">
        <v>0</v>
      </c>
      <c r="H106" s="4">
        <v>2</v>
      </c>
      <c r="I106" s="4">
        <v>0</v>
      </c>
      <c r="J106" s="34">
        <f t="shared" si="3"/>
        <v>11</v>
      </c>
      <c r="K106" s="4"/>
    </row>
    <row r="107" spans="1:11" ht="12.75">
      <c r="A107" s="34">
        <v>104</v>
      </c>
      <c r="B107" s="4">
        <v>4</v>
      </c>
      <c r="C107" s="4">
        <v>3</v>
      </c>
      <c r="D107" s="4">
        <v>3</v>
      </c>
      <c r="E107" s="4">
        <v>1</v>
      </c>
      <c r="F107" s="4">
        <v>0</v>
      </c>
      <c r="G107" s="4">
        <v>0</v>
      </c>
      <c r="H107" s="4">
        <v>0</v>
      </c>
      <c r="I107" s="4">
        <v>1</v>
      </c>
      <c r="J107" s="34">
        <f t="shared" si="3"/>
        <v>12</v>
      </c>
      <c r="K107" s="4"/>
    </row>
    <row r="108" spans="1:11" ht="12.75">
      <c r="A108" s="34">
        <v>105</v>
      </c>
      <c r="B108" s="4">
        <v>4</v>
      </c>
      <c r="C108" s="4">
        <v>1</v>
      </c>
      <c r="D108" s="4">
        <v>3</v>
      </c>
      <c r="E108" s="4">
        <v>1</v>
      </c>
      <c r="F108" s="4">
        <v>0</v>
      </c>
      <c r="G108" s="4">
        <v>0</v>
      </c>
      <c r="H108" s="4">
        <v>2</v>
      </c>
      <c r="I108" s="4">
        <v>1</v>
      </c>
      <c r="J108" s="34">
        <f t="shared" si="3"/>
        <v>12</v>
      </c>
      <c r="K108" s="4"/>
    </row>
    <row r="109" spans="1:11" ht="12.75">
      <c r="A109" s="34">
        <v>106</v>
      </c>
      <c r="B109" s="4">
        <v>3</v>
      </c>
      <c r="C109" s="4">
        <v>4</v>
      </c>
      <c r="D109" s="4">
        <v>3</v>
      </c>
      <c r="E109" s="4">
        <v>2</v>
      </c>
      <c r="F109" s="4">
        <v>0</v>
      </c>
      <c r="G109" s="4">
        <v>0</v>
      </c>
      <c r="H109" s="4">
        <v>2</v>
      </c>
      <c r="I109" s="4">
        <v>0</v>
      </c>
      <c r="J109" s="34">
        <f t="shared" si="3"/>
        <v>14</v>
      </c>
      <c r="K109" s="4"/>
    </row>
    <row r="110" spans="1:11" ht="12.75">
      <c r="A110" s="34">
        <v>107</v>
      </c>
      <c r="B110" s="4">
        <v>4</v>
      </c>
      <c r="C110" s="4">
        <v>4</v>
      </c>
      <c r="D110" s="4">
        <v>3</v>
      </c>
      <c r="E110" s="4">
        <v>4</v>
      </c>
      <c r="F110" s="4">
        <v>0</v>
      </c>
      <c r="G110" s="4">
        <v>0</v>
      </c>
      <c r="H110" s="4">
        <v>2</v>
      </c>
      <c r="I110" s="4">
        <v>0</v>
      </c>
      <c r="J110" s="34">
        <f t="shared" si="3"/>
        <v>17</v>
      </c>
      <c r="K110" s="4"/>
    </row>
    <row r="111" spans="1:11" ht="12.75">
      <c r="A111" s="34">
        <v>108</v>
      </c>
      <c r="B111" s="4">
        <v>3</v>
      </c>
      <c r="C111" s="4">
        <v>2</v>
      </c>
      <c r="D111" s="4">
        <v>3</v>
      </c>
      <c r="E111" s="4">
        <v>2</v>
      </c>
      <c r="F111" s="4">
        <v>-2</v>
      </c>
      <c r="G111" s="4">
        <v>0</v>
      </c>
      <c r="H111" s="4">
        <v>2</v>
      </c>
      <c r="I111" s="4">
        <v>0</v>
      </c>
      <c r="J111" s="34">
        <f t="shared" si="3"/>
        <v>10</v>
      </c>
      <c r="K111" s="4"/>
    </row>
    <row r="112" spans="1:11" ht="12.75">
      <c r="A112" s="34">
        <v>109</v>
      </c>
      <c r="B112" s="4">
        <v>3</v>
      </c>
      <c r="C112" s="4">
        <v>4</v>
      </c>
      <c r="D112" s="4">
        <v>4</v>
      </c>
      <c r="E112" s="4">
        <v>1</v>
      </c>
      <c r="F112" s="4">
        <v>-2</v>
      </c>
      <c r="G112" s="4">
        <v>0</v>
      </c>
      <c r="H112" s="4">
        <v>2</v>
      </c>
      <c r="I112" s="4">
        <v>1</v>
      </c>
      <c r="J112" s="34">
        <f t="shared" si="3"/>
        <v>13</v>
      </c>
      <c r="K112" s="4"/>
    </row>
    <row r="113" spans="1:11" ht="12.75">
      <c r="A113" s="34">
        <v>110</v>
      </c>
      <c r="B113" s="4">
        <v>2</v>
      </c>
      <c r="C113" s="4">
        <v>1</v>
      </c>
      <c r="D113" s="4">
        <v>1</v>
      </c>
      <c r="E113" s="4">
        <v>1</v>
      </c>
      <c r="F113" s="4">
        <v>0</v>
      </c>
      <c r="G113" s="4">
        <v>0</v>
      </c>
      <c r="H113" s="4">
        <v>2</v>
      </c>
      <c r="I113" s="4">
        <v>0</v>
      </c>
      <c r="J113" s="34">
        <f t="shared" si="3"/>
        <v>7</v>
      </c>
      <c r="K113" s="4"/>
    </row>
    <row r="114" spans="1:11" ht="12.75">
      <c r="A114" s="34">
        <v>111</v>
      </c>
      <c r="B114" s="4">
        <v>3</v>
      </c>
      <c r="C114" s="4">
        <v>3</v>
      </c>
      <c r="D114" s="4">
        <v>1</v>
      </c>
      <c r="E114" s="4">
        <v>1</v>
      </c>
      <c r="F114" s="4">
        <v>0</v>
      </c>
      <c r="G114" s="4">
        <v>0</v>
      </c>
      <c r="H114" s="4">
        <v>2</v>
      </c>
      <c r="I114" s="4">
        <v>0</v>
      </c>
      <c r="J114" s="34">
        <f t="shared" si="3"/>
        <v>10</v>
      </c>
      <c r="K114" s="4"/>
    </row>
    <row r="115" spans="1:11" ht="26.25" thickBot="1">
      <c r="A115" s="5" t="s">
        <v>0</v>
      </c>
      <c r="B115" s="5" t="s">
        <v>1</v>
      </c>
      <c r="C115" s="5" t="s">
        <v>2</v>
      </c>
      <c r="D115" s="5" t="s">
        <v>3</v>
      </c>
      <c r="E115" s="5" t="s">
        <v>4</v>
      </c>
      <c r="F115" s="5" t="s">
        <v>5</v>
      </c>
      <c r="G115" s="5" t="s">
        <v>6</v>
      </c>
      <c r="H115" s="5" t="s">
        <v>7</v>
      </c>
      <c r="I115" s="5" t="s">
        <v>32</v>
      </c>
      <c r="J115" s="5" t="s">
        <v>13</v>
      </c>
      <c r="K115" s="6"/>
    </row>
    <row r="116" spans="1:11" ht="13.5" thickTop="1">
      <c r="A116" s="34">
        <v>112</v>
      </c>
      <c r="B116" s="4">
        <v>2</v>
      </c>
      <c r="C116" s="4">
        <v>2</v>
      </c>
      <c r="D116" s="4">
        <v>3</v>
      </c>
      <c r="E116" s="4">
        <v>1</v>
      </c>
      <c r="F116" s="4">
        <v>0</v>
      </c>
      <c r="G116" s="4">
        <v>0</v>
      </c>
      <c r="H116" s="4">
        <v>2</v>
      </c>
      <c r="I116" s="4">
        <v>0</v>
      </c>
      <c r="J116" s="34">
        <f aca="true" t="shared" si="4" ref="J116:J122">SUM(B116:I116)</f>
        <v>10</v>
      </c>
      <c r="K116" s="4"/>
    </row>
    <row r="117" spans="1:11" ht="12.75">
      <c r="A117" s="34">
        <v>113</v>
      </c>
      <c r="B117" s="4">
        <v>2</v>
      </c>
      <c r="C117" s="4">
        <v>2</v>
      </c>
      <c r="D117" s="4">
        <v>1</v>
      </c>
      <c r="E117" s="27">
        <v>1</v>
      </c>
      <c r="F117" s="4">
        <v>0</v>
      </c>
      <c r="G117" s="4">
        <v>0</v>
      </c>
      <c r="H117" s="4">
        <v>2</v>
      </c>
      <c r="I117" s="4">
        <v>1</v>
      </c>
      <c r="J117" s="34">
        <f t="shared" si="4"/>
        <v>9</v>
      </c>
      <c r="K117" s="4"/>
    </row>
    <row r="118" spans="1:11" ht="12.75">
      <c r="A118" s="34">
        <v>114</v>
      </c>
      <c r="B118" s="4">
        <v>4</v>
      </c>
      <c r="C118" s="4">
        <v>4</v>
      </c>
      <c r="D118" s="4">
        <v>3</v>
      </c>
      <c r="E118" s="4">
        <v>3</v>
      </c>
      <c r="F118" s="4">
        <v>-1</v>
      </c>
      <c r="G118" s="4">
        <v>0</v>
      </c>
      <c r="H118" s="4">
        <v>2</v>
      </c>
      <c r="I118" s="4">
        <v>1</v>
      </c>
      <c r="J118" s="34">
        <f t="shared" si="4"/>
        <v>16</v>
      </c>
      <c r="K118" s="4"/>
    </row>
    <row r="119" spans="1:11" ht="12.75">
      <c r="A119" s="34">
        <v>115</v>
      </c>
      <c r="B119" s="4">
        <v>4</v>
      </c>
      <c r="C119" s="4">
        <v>4</v>
      </c>
      <c r="D119" s="4">
        <v>3</v>
      </c>
      <c r="E119" s="4">
        <v>3</v>
      </c>
      <c r="F119" s="4">
        <v>-2</v>
      </c>
      <c r="G119" s="4">
        <v>0</v>
      </c>
      <c r="H119" s="4">
        <v>2</v>
      </c>
      <c r="I119" s="4">
        <v>0</v>
      </c>
      <c r="J119" s="34">
        <f t="shared" si="4"/>
        <v>14</v>
      </c>
      <c r="K119" s="4"/>
    </row>
    <row r="120" spans="1:11" ht="12.75">
      <c r="A120" s="34">
        <v>116</v>
      </c>
      <c r="B120" s="4">
        <v>3</v>
      </c>
      <c r="C120" s="4">
        <v>4</v>
      </c>
      <c r="D120" s="4">
        <v>4</v>
      </c>
      <c r="E120" s="4">
        <v>2</v>
      </c>
      <c r="F120" s="4">
        <v>1</v>
      </c>
      <c r="G120" s="4">
        <v>0</v>
      </c>
      <c r="H120" s="4">
        <v>2</v>
      </c>
      <c r="I120" s="4">
        <v>0</v>
      </c>
      <c r="J120" s="34">
        <f t="shared" si="4"/>
        <v>16</v>
      </c>
      <c r="K120" s="4"/>
    </row>
    <row r="121" spans="1:11" ht="12.75">
      <c r="A121" s="34">
        <v>117</v>
      </c>
      <c r="B121" s="4">
        <v>2</v>
      </c>
      <c r="C121" s="4">
        <v>2</v>
      </c>
      <c r="D121" s="4">
        <v>1</v>
      </c>
      <c r="E121" s="4">
        <v>1</v>
      </c>
      <c r="F121" s="4">
        <v>0</v>
      </c>
      <c r="G121" s="4">
        <v>0</v>
      </c>
      <c r="H121" s="4">
        <v>2</v>
      </c>
      <c r="I121" s="4">
        <v>0</v>
      </c>
      <c r="J121" s="34">
        <f t="shared" si="4"/>
        <v>8</v>
      </c>
      <c r="K121" s="4"/>
    </row>
    <row r="122" spans="1:11" ht="12.75">
      <c r="A122" s="34">
        <v>118</v>
      </c>
      <c r="B122" s="4">
        <v>3</v>
      </c>
      <c r="C122" s="4">
        <v>3</v>
      </c>
      <c r="D122" s="4">
        <v>5</v>
      </c>
      <c r="E122" s="4">
        <v>1</v>
      </c>
      <c r="F122" s="4">
        <v>0</v>
      </c>
      <c r="G122" s="4">
        <v>0</v>
      </c>
      <c r="H122" s="4">
        <v>2</v>
      </c>
      <c r="I122" s="4">
        <v>0</v>
      </c>
      <c r="J122" s="34">
        <f t="shared" si="4"/>
        <v>14</v>
      </c>
      <c r="K122" s="4"/>
    </row>
    <row r="123" spans="1:11" ht="12.75" hidden="1">
      <c r="A123" s="34">
        <v>119</v>
      </c>
      <c r="B123" s="4"/>
      <c r="C123" s="4"/>
      <c r="D123" s="4"/>
      <c r="E123" s="4"/>
      <c r="F123" s="4"/>
      <c r="G123" s="4"/>
      <c r="H123" s="4"/>
      <c r="I123" s="4"/>
      <c r="J123" s="34"/>
      <c r="K123" s="4"/>
    </row>
    <row r="124" spans="1:11" ht="12.75" hidden="1">
      <c r="A124" s="34">
        <v>120</v>
      </c>
      <c r="B124" s="4"/>
      <c r="C124" s="4"/>
      <c r="D124" s="4"/>
      <c r="E124" s="4"/>
      <c r="F124" s="4"/>
      <c r="G124" s="4"/>
      <c r="H124" s="4"/>
      <c r="I124" s="4"/>
      <c r="J124" s="34"/>
      <c r="K124" s="4"/>
    </row>
    <row r="125" spans="1:11" ht="12.75" hidden="1">
      <c r="A125" s="34"/>
      <c r="B125" s="4"/>
      <c r="C125" s="4"/>
      <c r="D125" s="4"/>
      <c r="E125" s="4"/>
      <c r="F125" s="4"/>
      <c r="G125" s="4"/>
      <c r="H125" s="4"/>
      <c r="I125" s="4"/>
      <c r="J125" s="34"/>
      <c r="K125" s="4"/>
    </row>
    <row r="126" spans="1:11" ht="12.75" hidden="1">
      <c r="A126" s="35"/>
      <c r="B126" s="26"/>
      <c r="C126" s="26"/>
      <c r="D126" s="26"/>
      <c r="E126" s="26"/>
      <c r="F126" s="26"/>
      <c r="G126" s="26"/>
      <c r="H126" s="26"/>
      <c r="I126" s="26"/>
      <c r="J126" s="34"/>
      <c r="K126" s="4"/>
    </row>
    <row r="127" spans="1:11" s="91" customFormat="1" ht="12.75" hidden="1">
      <c r="A127" s="35"/>
      <c r="B127" s="26"/>
      <c r="C127" s="26"/>
      <c r="D127" s="26"/>
      <c r="E127" s="26"/>
      <c r="F127" s="26"/>
      <c r="G127" s="26"/>
      <c r="H127" s="26"/>
      <c r="I127" s="26"/>
      <c r="J127" s="34"/>
      <c r="K127" s="4"/>
    </row>
    <row r="128" spans="1:11" s="91" customFormat="1" ht="12.75" hidden="1">
      <c r="A128" s="35"/>
      <c r="B128" s="26"/>
      <c r="C128" s="26"/>
      <c r="D128" s="26"/>
      <c r="E128" s="26"/>
      <c r="F128" s="26"/>
      <c r="G128" s="26"/>
      <c r="H128" s="26"/>
      <c r="I128" s="26"/>
      <c r="J128" s="34"/>
      <c r="K128" s="4"/>
    </row>
    <row r="129" spans="1:11" ht="12.75" hidden="1">
      <c r="A129" s="35"/>
      <c r="B129" s="26"/>
      <c r="C129" s="26"/>
      <c r="D129" s="26"/>
      <c r="E129" s="26"/>
      <c r="F129" s="26"/>
      <c r="G129" s="26"/>
      <c r="H129" s="26"/>
      <c r="I129" s="26"/>
      <c r="J129" s="34"/>
      <c r="K129" s="4"/>
    </row>
    <row r="130" spans="1:11" ht="12.75" hidden="1">
      <c r="A130" s="35"/>
      <c r="B130" s="26"/>
      <c r="C130" s="26"/>
      <c r="D130" s="26"/>
      <c r="E130" s="26"/>
      <c r="F130" s="26"/>
      <c r="G130" s="26"/>
      <c r="H130" s="26"/>
      <c r="I130" s="26"/>
      <c r="J130" s="89"/>
      <c r="K130" s="90"/>
    </row>
    <row r="131" spans="1:11" ht="12.75">
      <c r="A131" s="35">
        <v>119</v>
      </c>
      <c r="B131" s="26">
        <v>4</v>
      </c>
      <c r="C131" s="26">
        <v>0</v>
      </c>
      <c r="D131" s="26">
        <v>4</v>
      </c>
      <c r="E131" s="26">
        <v>0</v>
      </c>
      <c r="F131" s="26">
        <v>1</v>
      </c>
      <c r="G131" s="26">
        <v>0</v>
      </c>
      <c r="H131" s="26">
        <v>2</v>
      </c>
      <c r="I131" s="26">
        <v>0</v>
      </c>
      <c r="J131" s="89">
        <f>SUM(B131:I131)</f>
        <v>11</v>
      </c>
      <c r="K131" s="90"/>
    </row>
    <row r="132" spans="1:11" ht="12.75">
      <c r="A132" s="34">
        <v>120</v>
      </c>
      <c r="B132" s="4">
        <v>4</v>
      </c>
      <c r="C132" s="4">
        <v>4</v>
      </c>
      <c r="D132" s="4">
        <v>3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34">
        <f>SUM(B132:I132)</f>
        <v>12</v>
      </c>
      <c r="K132" s="4"/>
    </row>
    <row r="133" spans="1:11" ht="12.75">
      <c r="A133" s="89">
        <v>121</v>
      </c>
      <c r="B133" s="4">
        <v>3</v>
      </c>
      <c r="C133" s="4">
        <v>2</v>
      </c>
      <c r="D133" s="4">
        <v>3</v>
      </c>
      <c r="E133" s="4">
        <v>3</v>
      </c>
      <c r="F133" s="4">
        <v>0</v>
      </c>
      <c r="G133" s="4">
        <v>0</v>
      </c>
      <c r="H133" s="4">
        <v>2</v>
      </c>
      <c r="I133" s="4">
        <v>0</v>
      </c>
      <c r="J133" s="34">
        <f>SUM(B133:I133)</f>
        <v>13</v>
      </c>
      <c r="K133" s="4"/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J13" sqref="J13"/>
    </sheetView>
  </sheetViews>
  <sheetFormatPr defaultColWidth="9.140625" defaultRowHeight="15"/>
  <cols>
    <col min="3" max="3" width="14.28125" style="0" customWidth="1"/>
    <col min="4" max="4" width="14.140625" style="0" customWidth="1"/>
    <col min="5" max="5" width="12.421875" style="0" customWidth="1"/>
    <col min="6" max="6" width="13.7109375" style="0" customWidth="1"/>
    <col min="7" max="7" width="14.00390625" style="0" customWidth="1"/>
  </cols>
  <sheetData>
    <row r="1" spans="1:4" ht="15.75" thickBot="1">
      <c r="A1" s="32"/>
      <c r="C1" s="43"/>
      <c r="D1" s="43"/>
    </row>
    <row r="2" spans="1:7" s="31" customFormat="1" ht="77.25" customHeight="1" thickBot="1">
      <c r="A2" s="62"/>
      <c r="B2" s="63" t="s">
        <v>33</v>
      </c>
      <c r="C2" s="64" t="s">
        <v>35</v>
      </c>
      <c r="D2" s="64" t="s">
        <v>38</v>
      </c>
      <c r="E2" s="65" t="s">
        <v>34</v>
      </c>
      <c r="F2" s="65" t="s">
        <v>37</v>
      </c>
      <c r="G2" s="66" t="s">
        <v>36</v>
      </c>
    </row>
    <row r="3" spans="1:7" ht="15">
      <c r="A3" s="44" t="s">
        <v>15</v>
      </c>
      <c r="B3" s="45">
        <v>24</v>
      </c>
      <c r="C3" s="46">
        <v>5375606</v>
      </c>
      <c r="D3" s="46">
        <v>1714000</v>
      </c>
      <c r="E3" s="47">
        <v>14</v>
      </c>
      <c r="F3" s="48">
        <v>19</v>
      </c>
      <c r="G3" s="49">
        <v>26</v>
      </c>
    </row>
    <row r="4" spans="1:7" ht="30">
      <c r="A4" s="50" t="s">
        <v>14</v>
      </c>
      <c r="B4" s="51">
        <v>73</v>
      </c>
      <c r="C4" s="52">
        <v>17341873</v>
      </c>
      <c r="D4" s="52">
        <v>4403000</v>
      </c>
      <c r="E4" s="53">
        <v>31</v>
      </c>
      <c r="F4" s="54">
        <v>63</v>
      </c>
      <c r="G4" s="55">
        <v>56</v>
      </c>
    </row>
    <row r="5" spans="1:7" ht="15.75" thickBot="1">
      <c r="A5" s="56" t="s">
        <v>21</v>
      </c>
      <c r="B5" s="57">
        <v>24</v>
      </c>
      <c r="C5" s="58">
        <v>4958971.84</v>
      </c>
      <c r="D5" s="58">
        <v>1233000</v>
      </c>
      <c r="E5" s="59">
        <v>10</v>
      </c>
      <c r="F5" s="60">
        <v>18</v>
      </c>
      <c r="G5" s="61">
        <v>18</v>
      </c>
    </row>
    <row r="6" spans="1:7" ht="15.75" thickBot="1">
      <c r="A6" s="67"/>
      <c r="B6" s="68">
        <f aca="true" t="shared" si="0" ref="B6:G6">SUM(B3:B5)</f>
        <v>121</v>
      </c>
      <c r="C6" s="69">
        <f t="shared" si="0"/>
        <v>27676450.84</v>
      </c>
      <c r="D6" s="69">
        <f t="shared" si="0"/>
        <v>7350000</v>
      </c>
      <c r="E6" s="70">
        <f t="shared" si="0"/>
        <v>55</v>
      </c>
      <c r="F6" s="71">
        <f t="shared" si="0"/>
        <v>100</v>
      </c>
      <c r="G6" s="72">
        <f t="shared" si="0"/>
        <v>100</v>
      </c>
    </row>
    <row r="7" ht="15">
      <c r="A7" s="32"/>
    </row>
    <row r="8" ht="15">
      <c r="A8" s="32"/>
    </row>
    <row r="9" ht="15">
      <c r="A9" s="32"/>
    </row>
    <row r="10" ht="15">
      <c r="A10" s="32"/>
    </row>
    <row r="11" ht="15">
      <c r="A11" s="32"/>
    </row>
    <row r="12" ht="15">
      <c r="A12" s="32"/>
    </row>
    <row r="13" ht="15">
      <c r="A13" s="32"/>
    </row>
    <row r="14" ht="15">
      <c r="A14" s="32"/>
    </row>
    <row r="15" ht="15">
      <c r="A15" s="32"/>
    </row>
    <row r="16" ht="15">
      <c r="A16" s="32"/>
    </row>
    <row r="17" ht="15">
      <c r="A17" s="32"/>
    </row>
    <row r="18" ht="15">
      <c r="A18" s="32"/>
    </row>
    <row r="19" ht="15">
      <c r="A19" s="32"/>
    </row>
    <row r="20" ht="15">
      <c r="A20" s="32"/>
    </row>
    <row r="21" ht="15">
      <c r="A21" s="32"/>
    </row>
    <row r="22" ht="15">
      <c r="A22" s="32"/>
    </row>
    <row r="23" ht="15">
      <c r="A23" s="32"/>
    </row>
    <row r="24" ht="15">
      <c r="A24" s="32"/>
    </row>
    <row r="25" ht="15">
      <c r="A25" s="32"/>
    </row>
    <row r="26" ht="15">
      <c r="A26" s="32"/>
    </row>
    <row r="27" ht="15">
      <c r="A27" s="32"/>
    </row>
    <row r="28" ht="15">
      <c r="A28" s="32"/>
    </row>
    <row r="29" ht="15">
      <c r="A29" s="32"/>
    </row>
    <row r="30" ht="15">
      <c r="A30" s="32"/>
    </row>
    <row r="31" ht="15">
      <c r="A31" s="32"/>
    </row>
    <row r="32" ht="15">
      <c r="A32" s="32"/>
    </row>
    <row r="33" ht="15">
      <c r="A33" s="32"/>
    </row>
    <row r="34" ht="15">
      <c r="A34" s="32"/>
    </row>
    <row r="35" ht="15">
      <c r="A35" s="32"/>
    </row>
    <row r="36" ht="15">
      <c r="A36" s="32"/>
    </row>
    <row r="37" ht="15">
      <c r="A37" s="32"/>
    </row>
    <row r="38" ht="15">
      <c r="A38" s="32"/>
    </row>
    <row r="39" ht="15">
      <c r="A39" s="32"/>
    </row>
    <row r="41" spans="1:9" ht="15">
      <c r="A41" s="31"/>
      <c r="B41" s="31"/>
      <c r="C41" s="31"/>
      <c r="D41" s="31"/>
      <c r="E41" s="31"/>
      <c r="F41" s="31"/>
      <c r="G41" s="31"/>
      <c r="H41" s="31"/>
      <c r="I41" s="31"/>
    </row>
  </sheetData>
  <sheetProtection/>
  <printOptions/>
  <pageMargins left="0.7" right="0.7" top="0.787401575" bottom="0.7874015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11. jednání Rady Karlovarského kraje, které se uskutečnilo dne 06.03.2015 (k bodu č. 31)</dc:title>
  <dc:subject/>
  <dc:creator>Martina Káďová</dc:creator>
  <cp:keywords/>
  <dc:description/>
  <cp:lastModifiedBy>Burešová Lenka OVZ</cp:lastModifiedBy>
  <cp:lastPrinted>2015-02-25T10:11:09Z</cp:lastPrinted>
  <dcterms:created xsi:type="dcterms:W3CDTF">2012-10-31T12:42:38Z</dcterms:created>
  <dcterms:modified xsi:type="dcterms:W3CDTF">2015-03-09T10:44:45Z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