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leden\119_rada_prilohy_230123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D37" i="1"/>
</calcChain>
</file>

<file path=xl/sharedStrings.xml><?xml version="1.0" encoding="utf-8"?>
<sst xmlns="http://schemas.openxmlformats.org/spreadsheetml/2006/main" count="104" uniqueCount="97">
  <si>
    <t>číslo dílčího projektu</t>
  </si>
  <si>
    <t>* požadovaný druh zdroje tepla</t>
  </si>
  <si>
    <t>počet</t>
  </si>
  <si>
    <t>Požadovaná dotace k poskytnutí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</si>
  <si>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</si>
  <si>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</si>
  <si>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</si>
  <si>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</si>
  <si>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</si>
  <si>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</si>
  <si>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Příloha č. 1</t>
  </si>
  <si>
    <t>Nejdek</t>
  </si>
  <si>
    <t>Cheb</t>
  </si>
  <si>
    <t>Dotační program „Podpora výměny kotlů v Karlovarském kraji pro nízkopříjmové domácnosti“</t>
  </si>
  <si>
    <t>A3a</t>
  </si>
  <si>
    <t>A3b</t>
  </si>
  <si>
    <t>B</t>
  </si>
  <si>
    <t>C</t>
  </si>
  <si>
    <t>Plesná</t>
  </si>
  <si>
    <t>Aš</t>
  </si>
  <si>
    <t>Krajková</t>
  </si>
  <si>
    <t>Smolné Pece</t>
  </si>
  <si>
    <t>Ostrov</t>
  </si>
  <si>
    <t>Hranice</t>
  </si>
  <si>
    <t>Kynšperk nad Ohří</t>
  </si>
  <si>
    <t>Žlutice</t>
  </si>
  <si>
    <t>Třebeň</t>
  </si>
  <si>
    <t>Hájek</t>
  </si>
  <si>
    <t>Seznam dílčích projektů doporučených Radě Karlovarského kraje ke schválení financování (RKK 23. 1. 2023)</t>
  </si>
  <si>
    <t>NPD_01_164</t>
  </si>
  <si>
    <t>NPD_01_180</t>
  </si>
  <si>
    <t>NPD_01_229</t>
  </si>
  <si>
    <t>NPD_01_244</t>
  </si>
  <si>
    <t>NPD_01_246</t>
  </si>
  <si>
    <t>NPD_01_258</t>
  </si>
  <si>
    <t>NPD_01_260</t>
  </si>
  <si>
    <t>NPD_01_267</t>
  </si>
  <si>
    <t>NPD_01_271</t>
  </si>
  <si>
    <t>NPD_01_273</t>
  </si>
  <si>
    <t>NPD_01_277</t>
  </si>
  <si>
    <t>NPD_01_282</t>
  </si>
  <si>
    <t>NPD_01_289</t>
  </si>
  <si>
    <t>NPD_01_290</t>
  </si>
  <si>
    <t>NPD_01_291</t>
  </si>
  <si>
    <t>NPD_01_296</t>
  </si>
  <si>
    <t>NPD_01_301</t>
  </si>
  <si>
    <t>NPD_01_310</t>
  </si>
  <si>
    <t>NPD_01_313</t>
  </si>
  <si>
    <t>NPD_01_319</t>
  </si>
  <si>
    <t>NPD_01_329</t>
  </si>
  <si>
    <t>NPD_01_330</t>
  </si>
  <si>
    <t>NPD_01_331</t>
  </si>
  <si>
    <t>NPD_01_333</t>
  </si>
  <si>
    <t>NPD_01_337</t>
  </si>
  <si>
    <t>NPD_01_339</t>
  </si>
  <si>
    <t>NPD_01_346</t>
  </si>
  <si>
    <t>NPD_01_350</t>
  </si>
  <si>
    <t>NPD_01_355</t>
  </si>
  <si>
    <t>KUKVX009Y3OI</t>
  </si>
  <si>
    <t>KUKVX009Y9MM</t>
  </si>
  <si>
    <t>KUKVX009Z1D2</t>
  </si>
  <si>
    <t>KUKVX009Z6MU</t>
  </si>
  <si>
    <t>KUKVX009Z9ZG</t>
  </si>
  <si>
    <t>KUKVX009Z4QO</t>
  </si>
  <si>
    <t>KUKVX009ZCZV</t>
  </si>
  <si>
    <t>KUKVX009ZCQ4</t>
  </si>
  <si>
    <t>KUKVX009ZFHS</t>
  </si>
  <si>
    <t>KUKVX009ZFYF</t>
  </si>
  <si>
    <t>KUKVX009ZGGQ</t>
  </si>
  <si>
    <t>KUKVX009ZI9B</t>
  </si>
  <si>
    <t>KUKVX009ZJWX</t>
  </si>
  <si>
    <t>KUKVX009ZB63</t>
  </si>
  <si>
    <t>KUKVX009ZK9X</t>
  </si>
  <si>
    <t>KUKVX009ZKKE</t>
  </si>
  <si>
    <t>KUKVX009ZGPH</t>
  </si>
  <si>
    <t>KUKVX009ZMDZ</t>
  </si>
  <si>
    <t>KUKVX009ZOCQ</t>
  </si>
  <si>
    <t>KUKVX009Z4LD</t>
  </si>
  <si>
    <t>KUKVX009ZQD7</t>
  </si>
  <si>
    <t>KUKVX009ZQOO</t>
  </si>
  <si>
    <t>KUKVX009ZF6B</t>
  </si>
  <si>
    <t>KUKVX009ZHUL</t>
  </si>
  <si>
    <t>KUKVX009ZRPC</t>
  </si>
  <si>
    <t>KUKVX009Z81D</t>
  </si>
  <si>
    <t>KUKVX009ZS9D</t>
  </si>
  <si>
    <t>KUKVX009ZMC4</t>
  </si>
  <si>
    <t>KUKVX009ZXI5</t>
  </si>
  <si>
    <t>Andělská Hora</t>
  </si>
  <si>
    <t>Tři Sekery</t>
  </si>
  <si>
    <t>Jindřichovice</t>
  </si>
  <si>
    <t>Františkovy Lázně</t>
  </si>
  <si>
    <t>Kolová</t>
  </si>
  <si>
    <t>Bochov</t>
  </si>
  <si>
    <t>Praha</t>
  </si>
  <si>
    <t>Lázně Kynžvart</t>
  </si>
  <si>
    <t>Libá</t>
  </si>
  <si>
    <t>Těšovice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</si>
</sst>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0" fillId="0" borderId="9" xfId="0" applyNumberFormat="1" applyBorder="1"/>
    <xf numFmtId="4" fontId="1" fillId="0" borderId="10" xfId="0" applyNumberFormat="1" applyFont="1" applyBorder="1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7" xfId="0" applyNumberFormat="1" applyBorder="1"/>
    <xf numFmtId="4" fontId="0" fillId="4" borderId="5" xfId="0" applyNumberForma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5" xfId="0" applyFont="1" applyFill="1" applyBorder="1"/>
    <xf numFmtId="0" fontId="0" fillId="0" borderId="6" xfId="0" applyBorder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0" fillId="0" borderId="0" xfId="0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54"/>
  <sheetViews>
    <sheetView tabSelected="1" workbookViewId="0">
      <selection activeCell="B7" sqref="B7"/>
    </sheetView>
  </sheetViews>
  <sheetFormatPr defaultRowHeight="15" x14ac:dyDescent="0.25"/>
  <cols>
    <col min="1" max="1" width="13.42578125" customWidth="1"/>
    <col min="2" max="2" width="21" customWidth="1"/>
    <col min="3" max="3" width="24.85546875" customWidth="1"/>
    <col min="4" max="4" width="18.5703125" customWidth="1"/>
  </cols>
  <sheetData>
    <row r="1" spans="1:4" x14ac:dyDescent="0.25">
      <c r="D1" s="16" t="s">
        <v>10</v>
      </c>
    </row>
    <row r="3" spans="1:4" s="13" customFormat="1" ht="38.450000000000003" customHeight="1" x14ac:dyDescent="0.25">
      <c r="A3" s="21" t="s">
        <v>28</v>
      </c>
      <c r="B3" s="21"/>
      <c r="C3" s="21"/>
      <c r="D3" s="21"/>
    </row>
    <row r="4" spans="1:4" ht="27" customHeight="1" x14ac:dyDescent="0.25">
      <c r="A4" s="22" t="s">
        <v>13</v>
      </c>
      <c r="B4" s="22"/>
      <c r="C4" s="22"/>
      <c r="D4" s="22"/>
    </row>
    <row r="5" spans="1:4" ht="15.75" thickBot="1" x14ac:dyDescent="0.3"/>
    <row r="6" spans="1:4" ht="14.45" customHeight="1" x14ac:dyDescent="0.25">
      <c r="A6" s="23" t="s">
        <v>0</v>
      </c>
      <c r="B6" s="12"/>
      <c r="C6" s="12"/>
      <c r="D6" s="17"/>
    </row>
    <row r="7" spans="1:4" ht="72" customHeight="1" thickBot="1" x14ac:dyDescent="0.3">
      <c r="A7" s="24"/>
      <c r="B7" s="1" t="s">
        <v>4</v>
      </c>
      <c r="C7" s="1" t="s">
        <v>5</v>
      </c>
      <c r="D7" s="2" t="s">
        <v>3</v>
      </c>
    </row>
    <row r="8" spans="1:4" x14ac:dyDescent="0.25">
      <c r="A8" s="14" t="s">
        <v>29</v>
      </c>
      <c r="B8" s="10" t="s">
        <v>58</v>
      </c>
      <c r="C8" s="15" t="s">
        <v>18</v>
      </c>
      <c r="D8" s="11">
        <v>180000</v>
      </c>
    </row>
    <row r="9" spans="1:4" x14ac:dyDescent="0.25">
      <c r="A9" s="14" t="s">
        <v>30</v>
      </c>
      <c r="B9" s="10" t="s">
        <v>59</v>
      </c>
      <c r="C9" s="15" t="s">
        <v>12</v>
      </c>
      <c r="D9" s="11">
        <v>130000</v>
      </c>
    </row>
    <row r="10" spans="1:4" x14ac:dyDescent="0.25">
      <c r="A10" s="14" t="s">
        <v>31</v>
      </c>
      <c r="B10" s="10" t="s">
        <v>60</v>
      </c>
      <c r="C10" s="15" t="s">
        <v>12</v>
      </c>
      <c r="D10" s="11">
        <v>130000</v>
      </c>
    </row>
    <row r="11" spans="1:4" x14ac:dyDescent="0.25">
      <c r="A11" s="14" t="s">
        <v>32</v>
      </c>
      <c r="B11" s="10" t="s">
        <v>61</v>
      </c>
      <c r="C11" s="15" t="s">
        <v>18</v>
      </c>
      <c r="D11" s="11">
        <v>180000</v>
      </c>
    </row>
    <row r="12" spans="1:4" x14ac:dyDescent="0.25">
      <c r="A12" s="14" t="s">
        <v>33</v>
      </c>
      <c r="B12" s="10" t="s">
        <v>62</v>
      </c>
      <c r="C12" s="15" t="s">
        <v>87</v>
      </c>
      <c r="D12" s="11">
        <v>130000</v>
      </c>
    </row>
    <row r="13" spans="1:4" x14ac:dyDescent="0.25">
      <c r="A13" s="14" t="s">
        <v>34</v>
      </c>
      <c r="B13" s="10" t="s">
        <v>63</v>
      </c>
      <c r="C13" s="15" t="s">
        <v>88</v>
      </c>
      <c r="D13" s="11">
        <v>130000</v>
      </c>
    </row>
    <row r="14" spans="1:4" x14ac:dyDescent="0.25">
      <c r="A14" s="14" t="s">
        <v>35</v>
      </c>
      <c r="B14" s="10" t="s">
        <v>64</v>
      </c>
      <c r="C14" s="15" t="s">
        <v>19</v>
      </c>
      <c r="D14" s="11">
        <v>130000</v>
      </c>
    </row>
    <row r="15" spans="1:4" x14ac:dyDescent="0.25">
      <c r="A15" s="14" t="s">
        <v>36</v>
      </c>
      <c r="B15" s="10" t="s">
        <v>65</v>
      </c>
      <c r="C15" s="15" t="s">
        <v>27</v>
      </c>
      <c r="D15" s="11">
        <v>130000</v>
      </c>
    </row>
    <row r="16" spans="1:4" x14ac:dyDescent="0.25">
      <c r="A16" s="14" t="s">
        <v>37</v>
      </c>
      <c r="B16" s="10" t="s">
        <v>66</v>
      </c>
      <c r="C16" s="15" t="s">
        <v>24</v>
      </c>
      <c r="D16" s="11">
        <v>130000</v>
      </c>
    </row>
    <row r="17" spans="1:4" x14ac:dyDescent="0.25">
      <c r="A17" s="14" t="s">
        <v>38</v>
      </c>
      <c r="B17" s="10" t="s">
        <v>67</v>
      </c>
      <c r="C17" s="15" t="s">
        <v>11</v>
      </c>
      <c r="D17" s="11">
        <v>130000</v>
      </c>
    </row>
    <row r="18" spans="1:4" x14ac:dyDescent="0.25">
      <c r="A18" s="14" t="s">
        <v>39</v>
      </c>
      <c r="B18" s="10" t="s">
        <v>68</v>
      </c>
      <c r="C18" s="15" t="s">
        <v>89</v>
      </c>
      <c r="D18" s="11">
        <v>180000</v>
      </c>
    </row>
    <row r="19" spans="1:4" x14ac:dyDescent="0.25">
      <c r="A19" s="14" t="s">
        <v>40</v>
      </c>
      <c r="B19" s="10" t="s">
        <v>69</v>
      </c>
      <c r="C19" s="15" t="s">
        <v>18</v>
      </c>
      <c r="D19" s="11">
        <v>100000</v>
      </c>
    </row>
    <row r="20" spans="1:4" x14ac:dyDescent="0.25">
      <c r="A20" s="14" t="s">
        <v>41</v>
      </c>
      <c r="B20" s="10" t="s">
        <v>70</v>
      </c>
      <c r="C20" s="15" t="s">
        <v>90</v>
      </c>
      <c r="D20" s="11">
        <v>130000</v>
      </c>
    </row>
    <row r="21" spans="1:4" x14ac:dyDescent="0.25">
      <c r="A21" s="14" t="s">
        <v>42</v>
      </c>
      <c r="B21" s="10" t="s">
        <v>71</v>
      </c>
      <c r="C21" s="15" t="s">
        <v>91</v>
      </c>
      <c r="D21" s="11">
        <v>180000</v>
      </c>
    </row>
    <row r="22" spans="1:4" x14ac:dyDescent="0.25">
      <c r="A22" s="14" t="s">
        <v>43</v>
      </c>
      <c r="B22" s="10" t="s">
        <v>72</v>
      </c>
      <c r="C22" s="15" t="s">
        <v>92</v>
      </c>
      <c r="D22" s="11">
        <v>180000</v>
      </c>
    </row>
    <row r="23" spans="1:4" x14ac:dyDescent="0.25">
      <c r="A23" s="14" t="s">
        <v>44</v>
      </c>
      <c r="B23" s="10" t="s">
        <v>73</v>
      </c>
      <c r="C23" s="15" t="s">
        <v>23</v>
      </c>
      <c r="D23" s="11">
        <v>180000</v>
      </c>
    </row>
    <row r="24" spans="1:4" x14ac:dyDescent="0.25">
      <c r="A24" s="14" t="s">
        <v>45</v>
      </c>
      <c r="B24" s="10" t="s">
        <v>74</v>
      </c>
      <c r="C24" s="15" t="s">
        <v>93</v>
      </c>
      <c r="D24" s="11">
        <v>130000</v>
      </c>
    </row>
    <row r="25" spans="1:4" x14ac:dyDescent="0.25">
      <c r="A25" s="14" t="s">
        <v>46</v>
      </c>
      <c r="B25" s="10" t="s">
        <v>75</v>
      </c>
      <c r="C25" s="15" t="s">
        <v>94</v>
      </c>
      <c r="D25" s="11">
        <v>130000</v>
      </c>
    </row>
    <row r="26" spans="1:4" x14ac:dyDescent="0.25">
      <c r="A26" s="14" t="s">
        <v>47</v>
      </c>
      <c r="B26" s="10" t="s">
        <v>76</v>
      </c>
      <c r="C26" s="15" t="s">
        <v>95</v>
      </c>
      <c r="D26" s="11">
        <v>130000</v>
      </c>
    </row>
    <row r="27" spans="1:4" x14ac:dyDescent="0.25">
      <c r="A27" s="14" t="s">
        <v>48</v>
      </c>
      <c r="B27" s="10" t="s">
        <v>77</v>
      </c>
      <c r="C27" s="15" t="s">
        <v>20</v>
      </c>
      <c r="D27" s="11">
        <v>130000</v>
      </c>
    </row>
    <row r="28" spans="1:4" x14ac:dyDescent="0.25">
      <c r="A28" s="14" t="s">
        <v>49</v>
      </c>
      <c r="B28" s="10" t="s">
        <v>78</v>
      </c>
      <c r="C28" s="15" t="s">
        <v>12</v>
      </c>
      <c r="D28" s="11">
        <v>130000</v>
      </c>
    </row>
    <row r="29" spans="1:4" x14ac:dyDescent="0.25">
      <c r="A29" s="14" t="s">
        <v>50</v>
      </c>
      <c r="B29" s="10" t="s">
        <v>79</v>
      </c>
      <c r="C29" s="15" t="s">
        <v>19</v>
      </c>
      <c r="D29" s="11">
        <v>180000</v>
      </c>
    </row>
    <row r="30" spans="1:4" x14ac:dyDescent="0.25">
      <c r="A30" s="14" t="s">
        <v>51</v>
      </c>
      <c r="B30" s="10" t="s">
        <v>80</v>
      </c>
      <c r="C30" s="15" t="s">
        <v>11</v>
      </c>
      <c r="D30" s="11">
        <v>130000</v>
      </c>
    </row>
    <row r="31" spans="1:4" x14ac:dyDescent="0.25">
      <c r="A31" s="14" t="s">
        <v>52</v>
      </c>
      <c r="B31" s="10" t="s">
        <v>81</v>
      </c>
      <c r="C31" s="15" t="s">
        <v>26</v>
      </c>
      <c r="D31" s="11">
        <v>180000</v>
      </c>
    </row>
    <row r="32" spans="1:4" x14ac:dyDescent="0.25">
      <c r="A32" s="14" t="s">
        <v>53</v>
      </c>
      <c r="B32" s="10" t="s">
        <v>82</v>
      </c>
      <c r="C32" s="15" t="s">
        <v>22</v>
      </c>
      <c r="D32" s="11">
        <v>180000</v>
      </c>
    </row>
    <row r="33" spans="1:4" x14ac:dyDescent="0.25">
      <c r="A33" s="14" t="s">
        <v>54</v>
      </c>
      <c r="B33" s="10" t="s">
        <v>83</v>
      </c>
      <c r="C33" s="15" t="s">
        <v>96</v>
      </c>
      <c r="D33" s="11">
        <v>130000</v>
      </c>
    </row>
    <row r="34" spans="1:4" x14ac:dyDescent="0.25">
      <c r="A34" s="14" t="s">
        <v>55</v>
      </c>
      <c r="B34" s="10" t="s">
        <v>84</v>
      </c>
      <c r="C34" s="15" t="s">
        <v>25</v>
      </c>
      <c r="D34" s="11">
        <v>180000</v>
      </c>
    </row>
    <row r="35" spans="1:4" x14ac:dyDescent="0.25">
      <c r="A35" s="14" t="s">
        <v>56</v>
      </c>
      <c r="B35" s="10" t="s">
        <v>85</v>
      </c>
      <c r="C35" s="15" t="s">
        <v>21</v>
      </c>
      <c r="D35" s="11">
        <v>180000</v>
      </c>
    </row>
    <row r="36" spans="1:4" ht="15.75" thickBot="1" x14ac:dyDescent="0.3">
      <c r="A36" s="14" t="s">
        <v>57</v>
      </c>
      <c r="B36" s="10" t="s">
        <v>86</v>
      </c>
      <c r="C36" s="15" t="s">
        <v>22</v>
      </c>
      <c r="D36" s="11">
        <v>180000</v>
      </c>
    </row>
    <row r="37" spans="1:4" ht="15.75" thickBot="1" x14ac:dyDescent="0.3">
      <c r="A37" s="18" t="s">
        <v>2</v>
      </c>
      <c r="B37" s="19">
        <f>SUBTOTAL(103,B8:B36)</f>
        <v>29</v>
      </c>
      <c r="C37" s="3"/>
      <c r="D37" s="4">
        <f>SUM(D8:D36)</f>
        <v>4340000</v>
      </c>
    </row>
    <row r="39" spans="1:4" x14ac:dyDescent="0.25">
      <c r="A39" s="8" t="s">
        <v>1</v>
      </c>
      <c r="B39" s="9"/>
      <c r="C39" s="9"/>
      <c r="D39" s="9"/>
    </row>
    <row r="40" spans="1:4" x14ac:dyDescent="0.25">
      <c r="A40" s="8" t="s">
        <v>14</v>
      </c>
      <c r="B40" s="8" t="s">
        <v>6</v>
      </c>
      <c r="C40" s="9"/>
      <c r="D40" s="9"/>
    </row>
    <row r="41" spans="1:4" x14ac:dyDescent="0.25">
      <c r="A41" s="8" t="s">
        <v>15</v>
      </c>
      <c r="B41" s="8" t="s">
        <v>7</v>
      </c>
      <c r="C41" s="9"/>
      <c r="D41" s="9"/>
    </row>
    <row r="42" spans="1:4" x14ac:dyDescent="0.25">
      <c r="A42" s="8" t="s">
        <v>16</v>
      </c>
      <c r="B42" s="8" t="s">
        <v>8</v>
      </c>
      <c r="D42" s="9"/>
    </row>
    <row r="43" spans="1:4" x14ac:dyDescent="0.25">
      <c r="A43" s="8" t="s">
        <v>17</v>
      </c>
      <c r="B43" s="8" t="s">
        <v>9</v>
      </c>
      <c r="D43" s="9"/>
    </row>
    <row r="44" spans="1:4" x14ac:dyDescent="0.25">
      <c r="A44" s="8"/>
    </row>
    <row r="47" spans="1:4" x14ac:dyDescent="0.25">
      <c r="A47" s="5"/>
      <c r="B47" s="6"/>
      <c r="C47" s="6"/>
      <c r="D47" s="7"/>
    </row>
    <row r="54" spans="1:4" x14ac:dyDescent="0.25">
      <c r="A54" s="20"/>
      <c r="B54" s="20"/>
      <c r="C54" s="20"/>
      <c r="D54" s="20"/>
    </row>
  </sheetData>
  <mergeCells count="4">
    <mergeCell ref="A54:D54"/>
    <mergeCell ref="A3:D3"/>
    <mergeCell ref="A4:D4"/>
    <mergeCell ref="A6:A7"/>
  </mergeCells>
  <conditionalFormatting sqref="A47">
    <cfRule type="expression" dxfId="3" priority="103" stopIfTrue="1">
      <formula>$FD47=TRUE</formula>
    </cfRule>
    <cfRule type="expression" dxfId="2" priority="104" stopIfTrue="1">
      <formula>$FE47=TRUE</formula>
    </cfRule>
  </conditionalFormatting>
  <conditionalFormatting sqref="A8:A36">
    <cfRule type="expression" dxfId="1" priority="1" stopIfTrue="1">
      <formula>$FE8=TRUE</formula>
    </cfRule>
    <cfRule type="expression" dxfId="0" priority="2" stopIfTrue="1">
      <formula>$FF8=TRUE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EB9355-DD28-46DE-BDCB-78CA98D3C649}"/>
</file>

<file path=customXml/itemProps2.xml><?xml version="1.0" encoding="utf-8"?>
<ds:datastoreItem xmlns:ds="http://schemas.openxmlformats.org/officeDocument/2006/customXml" ds:itemID="{F3F4380F-F01D-4EB5-92C3-15E7E8B3CB73}"/>
</file>

<file path=customXml/itemProps3.xml><?xml version="1.0" encoding="utf-8"?>
<ds:datastoreItem xmlns:ds="http://schemas.openxmlformats.org/officeDocument/2006/customXml" ds:itemID="{21EDB383-3797-4A51-9F8F-AC3A585231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119. zasedání Rady Karlovarského kraje, které se uskutečnilo dne 23.01.2023 (k bodu č. 13)</dc:title>
  <dc:creator>Kroupová Petra</dc:creator>
  <cp:lastModifiedBy>Kroupová Petra</cp:lastModifiedBy>
  <cp:lastPrinted>2021-02-24T11:08:02Z</cp:lastPrinted>
  <dcterms:created xsi:type="dcterms:W3CDTF">2015-06-05T18:19:34Z</dcterms:created>
  <dcterms:modified xsi:type="dcterms:W3CDTF">2023-01-24T11:13:37Z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