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prosinec\112_rada_prilohy_221205\"/>
    </mc:Choice>
  </mc:AlternateContent>
  <bookViews>
    <workbookView xWindow="0" yWindow="0" windowWidth="28800" windowHeight="11970"/>
  </bookViews>
  <sheets>
    <sheet name="PO zdravotnictví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3" l="1"/>
  <c r="D22" i="3" l="1"/>
  <c r="D10" i="3"/>
  <c r="D7" i="3"/>
  <c r="C35" i="3"/>
  <c r="B35" i="3"/>
  <c r="D34" i="3"/>
  <c r="D35" i="3" s="1"/>
  <c r="C8" i="3" l="1"/>
  <c r="D8" i="3"/>
  <c r="B8" i="3"/>
  <c r="C14" i="3" l="1"/>
  <c r="B14" i="3"/>
  <c r="D14" i="3"/>
  <c r="C11" i="3" l="1"/>
  <c r="B11" i="3"/>
  <c r="C29" i="3" l="1"/>
  <c r="B29" i="3"/>
  <c r="D29" i="3"/>
  <c r="D11" i="3"/>
  <c r="C23" i="3" l="1"/>
  <c r="B23" i="3"/>
  <c r="D23" i="3" l="1"/>
</calcChain>
</file>

<file path=xl/sharedStrings.xml><?xml version="1.0" encoding="utf-8"?>
<sst xmlns="http://schemas.openxmlformats.org/spreadsheetml/2006/main" count="38" uniqueCount="15">
  <si>
    <t>Název organizace</t>
  </si>
  <si>
    <t>Celkem</t>
  </si>
  <si>
    <t>Odpisy z hlavní činnosti</t>
  </si>
  <si>
    <t>Rozdíl</t>
  </si>
  <si>
    <t>Nový odpisový plán</t>
  </si>
  <si>
    <t>Odpisy  z investičního transferu - účet 403</t>
  </si>
  <si>
    <t>Zdravotnická záchranná služba Karlovarského kraje, p.o.</t>
  </si>
  <si>
    <t>Původní odpisy</t>
  </si>
  <si>
    <t>Snížení příspěvku a zároveň snížení odvodu z fondu investic</t>
  </si>
  <si>
    <t>Zařízení následné rehabilitační a hospicové péče, p.o.</t>
  </si>
  <si>
    <t>Odpisy  z hospodářské činnosti</t>
  </si>
  <si>
    <t>Zvýšení příspěvku a zároveň zvýšení odvodu z fondu investic</t>
  </si>
  <si>
    <t>Ostatní změny (nedochází ke změně příspěvku ani odvodu)</t>
  </si>
  <si>
    <t>Příloha č. 4</t>
  </si>
  <si>
    <t xml:space="preserve">Dětské centrum Karlovy Vary, p. 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</si>
</sst>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DDBEB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3" fontId="4" fillId="3" borderId="11" xfId="0" applyNumberFormat="1" applyFont="1" applyFill="1" applyBorder="1"/>
    <xf numFmtId="3" fontId="4" fillId="2" borderId="11" xfId="0" applyNumberFormat="1" applyFont="1" applyFill="1" applyBorder="1"/>
    <xf numFmtId="3" fontId="1" fillId="0" borderId="6" xfId="0" applyNumberFormat="1" applyFont="1" applyBorder="1"/>
    <xf numFmtId="3" fontId="4" fillId="2" borderId="7" xfId="0" applyNumberFormat="1" applyFont="1" applyFill="1" applyBorder="1"/>
    <xf numFmtId="0" fontId="4" fillId="3" borderId="11" xfId="0" applyFont="1" applyFill="1" applyBorder="1" applyAlignment="1"/>
    <xf numFmtId="0" fontId="1" fillId="0" borderId="14" xfId="0" applyFont="1" applyFill="1" applyBorder="1" applyAlignment="1">
      <alignment wrapText="1"/>
    </xf>
    <xf numFmtId="3" fontId="1" fillId="0" borderId="15" xfId="0" applyNumberFormat="1" applyFont="1" applyBorder="1"/>
    <xf numFmtId="0" fontId="4" fillId="2" borderId="11" xfId="0" applyFont="1" applyFill="1" applyBorder="1" applyAlignment="1"/>
    <xf numFmtId="3" fontId="1" fillId="0" borderId="5" xfId="0" applyNumberFormat="1" applyFont="1" applyBorder="1"/>
    <xf numFmtId="3" fontId="4" fillId="3" borderId="16" xfId="0" applyNumberFormat="1" applyFont="1" applyFill="1" applyBorder="1"/>
    <xf numFmtId="0" fontId="3" fillId="0" borderId="0" xfId="0" applyFont="1" applyAlignment="1">
      <alignment horizontal="center"/>
    </xf>
    <xf numFmtId="3" fontId="4" fillId="2" borderId="16" xfId="0" applyNumberFormat="1" applyFont="1" applyFill="1" applyBorder="1"/>
    <xf numFmtId="3" fontId="1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 wrapText="1"/>
    </xf>
    <xf numFmtId="0" fontId="1" fillId="0" borderId="5" xfId="0" applyFont="1" applyFill="1" applyBorder="1" applyAlignment="1">
      <alignment wrapText="1"/>
    </xf>
    <xf numFmtId="3" fontId="5" fillId="4" borderId="6" xfId="0" applyNumberFormat="1" applyFont="1" applyFill="1" applyBorder="1"/>
    <xf numFmtId="3" fontId="5" fillId="0" borderId="10" xfId="0" applyNumberFormat="1" applyFont="1" applyBorder="1"/>
    <xf numFmtId="3" fontId="6" fillId="3" borderId="18" xfId="0" applyNumberFormat="1" applyFont="1" applyFill="1" applyBorder="1"/>
    <xf numFmtId="3" fontId="4" fillId="3" borderId="7" xfId="0" applyNumberFormat="1" applyFont="1" applyFill="1" applyBorder="1"/>
    <xf numFmtId="3" fontId="1" fillId="0" borderId="0" xfId="0" applyNumberFormat="1" applyFont="1" applyBorder="1"/>
    <xf numFmtId="3" fontId="4" fillId="3" borderId="17" xfId="0" applyNumberFormat="1" applyFont="1" applyFill="1" applyBorder="1"/>
    <xf numFmtId="0" fontId="1" fillId="0" borderId="6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3" fontId="1" fillId="0" borderId="2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vertical="center"/>
    </xf>
    <xf numFmtId="0" fontId="4" fillId="5" borderId="11" xfId="1" applyFont="1" applyFill="1" applyBorder="1" applyAlignment="1">
      <alignment horizontal="left" vertical="center"/>
    </xf>
    <xf numFmtId="3" fontId="7" fillId="5" borderId="11" xfId="0" applyNumberFormat="1" applyFont="1" applyFill="1" applyBorder="1" applyAlignment="1">
      <alignment vertical="center"/>
    </xf>
    <xf numFmtId="3" fontId="1" fillId="0" borderId="20" xfId="0" applyNumberFormat="1" applyFont="1" applyFill="1" applyBorder="1" applyAlignment="1">
      <alignment horizontal="right"/>
    </xf>
    <xf numFmtId="3" fontId="8" fillId="0" borderId="10" xfId="0" applyNumberFormat="1" applyFont="1" applyBorder="1"/>
    <xf numFmtId="0" fontId="1" fillId="0" borderId="11" xfId="0" applyFont="1" applyFill="1" applyBorder="1" applyAlignment="1"/>
    <xf numFmtId="3" fontId="1" fillId="0" borderId="11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3" fontId="4" fillId="0" borderId="19" xfId="0" applyNumberFormat="1" applyFont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zoomScaleNormal="100" workbookViewId="0">
      <selection activeCell="I11" sqref="I11"/>
    </sheetView>
  </sheetViews>
  <sheetFormatPr defaultRowHeight="12.75" x14ac:dyDescent="0.2"/>
  <cols>
    <col min="1" max="1" width="42.5703125" customWidth="1"/>
    <col min="2" max="4" width="13.7109375" customWidth="1"/>
    <col min="5" max="5" width="24.7109375" style="11" customWidth="1"/>
  </cols>
  <sheetData>
    <row r="1" spans="1:4" x14ac:dyDescent="0.2">
      <c r="D1" s="13" t="s">
        <v>13</v>
      </c>
    </row>
    <row r="3" spans="1:4" ht="15" customHeight="1" thickBot="1" x14ac:dyDescent="0.25">
      <c r="A3" s="37" t="s">
        <v>2</v>
      </c>
      <c r="B3" s="37"/>
      <c r="C3" s="37"/>
      <c r="D3" s="37"/>
    </row>
    <row r="4" spans="1:4" ht="15" customHeight="1" x14ac:dyDescent="0.2">
      <c r="A4" s="43" t="s">
        <v>0</v>
      </c>
      <c r="B4" s="51" t="s">
        <v>7</v>
      </c>
      <c r="C4" s="38" t="s">
        <v>4</v>
      </c>
      <c r="D4" s="38" t="s">
        <v>3</v>
      </c>
    </row>
    <row r="5" spans="1:4" ht="15" customHeight="1" thickBot="1" x14ac:dyDescent="0.25">
      <c r="A5" s="44"/>
      <c r="B5" s="52"/>
      <c r="C5" s="39"/>
      <c r="D5" s="39"/>
    </row>
    <row r="6" spans="1:4" ht="15" customHeight="1" thickBot="1" x14ac:dyDescent="0.25">
      <c r="A6" s="53" t="s">
        <v>11</v>
      </c>
      <c r="B6" s="54"/>
      <c r="C6" s="54"/>
      <c r="D6" s="55"/>
    </row>
    <row r="7" spans="1:4" ht="15" customHeight="1" thickBot="1" x14ac:dyDescent="0.25">
      <c r="A7" s="22" t="s">
        <v>14</v>
      </c>
      <c r="B7" s="3">
        <v>439000</v>
      </c>
      <c r="C7" s="20">
        <v>460300</v>
      </c>
      <c r="D7" s="28">
        <f>C7-B7</f>
        <v>21300</v>
      </c>
    </row>
    <row r="8" spans="1:4" ht="15" customHeight="1" thickBot="1" x14ac:dyDescent="0.25">
      <c r="A8" s="5" t="s">
        <v>1</v>
      </c>
      <c r="B8" s="1">
        <f>SUM(B7)</f>
        <v>439000</v>
      </c>
      <c r="C8" s="21">
        <f t="shared" ref="C8:D8" si="0">SUM(C7)</f>
        <v>460300</v>
      </c>
      <c r="D8" s="1">
        <f t="shared" si="0"/>
        <v>21300</v>
      </c>
    </row>
    <row r="9" spans="1:4" ht="15" customHeight="1" thickBot="1" x14ac:dyDescent="0.25">
      <c r="A9" s="53" t="s">
        <v>8</v>
      </c>
      <c r="B9" s="54"/>
      <c r="C9" s="54"/>
      <c r="D9" s="55"/>
    </row>
    <row r="10" spans="1:4" ht="28.5" customHeight="1" thickBot="1" x14ac:dyDescent="0.25">
      <c r="A10" s="15" t="s">
        <v>6</v>
      </c>
      <c r="B10" s="9">
        <v>18201000</v>
      </c>
      <c r="C10" s="3">
        <v>18044000</v>
      </c>
      <c r="D10" s="29">
        <f>C10-B10</f>
        <v>-157000</v>
      </c>
    </row>
    <row r="11" spans="1:4" ht="19.5" customHeight="1" thickBot="1" x14ac:dyDescent="0.25">
      <c r="A11" s="5" t="s">
        <v>1</v>
      </c>
      <c r="B11" s="10">
        <f>SUM(B10)</f>
        <v>18201000</v>
      </c>
      <c r="C11" s="1">
        <f>SUM(C10)</f>
        <v>18044000</v>
      </c>
      <c r="D11" s="19">
        <f>SUM(D10)</f>
        <v>-157000</v>
      </c>
    </row>
    <row r="12" spans="1:4" ht="15" hidden="1" customHeight="1" thickBot="1" x14ac:dyDescent="0.25">
      <c r="A12" s="53" t="s">
        <v>12</v>
      </c>
      <c r="B12" s="54"/>
      <c r="C12" s="54"/>
      <c r="D12" s="55"/>
    </row>
    <row r="13" spans="1:4" ht="29.25" hidden="1" customHeight="1" thickBot="1" x14ac:dyDescent="0.25">
      <c r="A13" s="15" t="s">
        <v>9</v>
      </c>
      <c r="B13" s="9"/>
      <c r="C13" s="3"/>
      <c r="D13" s="17"/>
    </row>
    <row r="14" spans="1:4" ht="19.5" hidden="1" customHeight="1" thickBot="1" x14ac:dyDescent="0.25">
      <c r="A14" s="5" t="s">
        <v>1</v>
      </c>
      <c r="B14" s="10">
        <f>SUM(B13:B13)</f>
        <v>0</v>
      </c>
      <c r="C14" s="1">
        <f>SUM(C13:C13)</f>
        <v>0</v>
      </c>
      <c r="D14" s="18">
        <f>SUM(D13:D13)</f>
        <v>0</v>
      </c>
    </row>
    <row r="15" spans="1:4" ht="19.5" customHeight="1" thickBot="1" x14ac:dyDescent="0.25">
      <c r="A15" s="53" t="s">
        <v>12</v>
      </c>
      <c r="B15" s="54"/>
      <c r="C15" s="54"/>
      <c r="D15" s="55"/>
    </row>
    <row r="16" spans="1:4" ht="19.5" customHeight="1" thickBot="1" x14ac:dyDescent="0.25">
      <c r="A16" s="30" t="s">
        <v>9</v>
      </c>
      <c r="B16" s="31">
        <v>4195000</v>
      </c>
      <c r="C16" s="32">
        <v>5192000</v>
      </c>
      <c r="D16" s="31">
        <f>C16-B16</f>
        <v>997000</v>
      </c>
    </row>
    <row r="17" spans="1:5" ht="12.75" customHeight="1" x14ac:dyDescent="0.2">
      <c r="A17" s="14"/>
      <c r="B17" s="14"/>
      <c r="C17" s="14"/>
      <c r="D17" s="14"/>
    </row>
    <row r="18" spans="1:5" x14ac:dyDescent="0.2">
      <c r="E18"/>
    </row>
    <row r="19" spans="1:5" ht="15" customHeight="1" thickBot="1" x14ac:dyDescent="0.25">
      <c r="A19" s="42" t="s">
        <v>5</v>
      </c>
      <c r="B19" s="42"/>
      <c r="C19" s="42"/>
      <c r="D19" s="42"/>
    </row>
    <row r="20" spans="1:5" ht="15" customHeight="1" x14ac:dyDescent="0.2">
      <c r="A20" s="45" t="s">
        <v>0</v>
      </c>
      <c r="B20" s="47" t="s">
        <v>7</v>
      </c>
      <c r="C20" s="49" t="s">
        <v>4</v>
      </c>
      <c r="D20" s="40" t="s">
        <v>3</v>
      </c>
    </row>
    <row r="21" spans="1:5" ht="15" customHeight="1" thickBot="1" x14ac:dyDescent="0.25">
      <c r="A21" s="46"/>
      <c r="B21" s="48"/>
      <c r="C21" s="50"/>
      <c r="D21" s="41"/>
    </row>
    <row r="22" spans="1:5" ht="24.75" thickBot="1" x14ac:dyDescent="0.25">
      <c r="A22" s="6" t="s">
        <v>6</v>
      </c>
      <c r="B22" s="9">
        <v>11047000</v>
      </c>
      <c r="C22" s="3">
        <v>12987000</v>
      </c>
      <c r="D22" s="7">
        <f>C22-B22</f>
        <v>1940000</v>
      </c>
    </row>
    <row r="23" spans="1:5" ht="20.100000000000001" customHeight="1" thickBot="1" x14ac:dyDescent="0.25">
      <c r="A23" s="8" t="s">
        <v>1</v>
      </c>
      <c r="B23" s="12">
        <f>SUM(B22)</f>
        <v>11047000</v>
      </c>
      <c r="C23" s="2">
        <f>SUM(C22)</f>
        <v>12987000</v>
      </c>
      <c r="D23" s="4">
        <f>SUM(D22)</f>
        <v>1940000</v>
      </c>
    </row>
    <row r="25" spans="1:5" ht="13.5" hidden="1" thickBot="1" x14ac:dyDescent="0.25">
      <c r="A25" s="42" t="s">
        <v>10</v>
      </c>
      <c r="B25" s="42"/>
      <c r="C25" s="42"/>
      <c r="D25" s="42"/>
    </row>
    <row r="26" spans="1:5" hidden="1" x14ac:dyDescent="0.2">
      <c r="A26" s="45" t="s">
        <v>0</v>
      </c>
      <c r="B26" s="47" t="s">
        <v>7</v>
      </c>
      <c r="C26" s="49" t="s">
        <v>4</v>
      </c>
      <c r="D26" s="40" t="s">
        <v>3</v>
      </c>
    </row>
    <row r="27" spans="1:5" ht="13.5" hidden="1" thickBot="1" x14ac:dyDescent="0.25">
      <c r="A27" s="46"/>
      <c r="B27" s="48"/>
      <c r="C27" s="50"/>
      <c r="D27" s="41"/>
    </row>
    <row r="28" spans="1:5" ht="24.75" hidden="1" thickBot="1" x14ac:dyDescent="0.25">
      <c r="A28" s="6" t="s">
        <v>9</v>
      </c>
      <c r="B28" s="9"/>
      <c r="C28" s="16"/>
      <c r="D28" s="7"/>
    </row>
    <row r="29" spans="1:5" ht="13.5" hidden="1" thickBot="1" x14ac:dyDescent="0.25">
      <c r="A29" s="8" t="s">
        <v>1</v>
      </c>
      <c r="B29" s="12">
        <f>SUM(B28)</f>
        <v>0</v>
      </c>
      <c r="C29" s="2">
        <f>SUM(C28)</f>
        <v>0</v>
      </c>
      <c r="D29" s="4">
        <f>SUM(D28)</f>
        <v>0</v>
      </c>
    </row>
    <row r="31" spans="1:5" ht="13.5" thickBot="1" x14ac:dyDescent="0.25">
      <c r="A31" s="33" t="s">
        <v>10</v>
      </c>
      <c r="B31" s="33"/>
      <c r="C31" s="33"/>
      <c r="D31" s="33"/>
    </row>
    <row r="32" spans="1:5" ht="13.5" thickBot="1" x14ac:dyDescent="0.25">
      <c r="A32" s="34" t="s">
        <v>0</v>
      </c>
      <c r="B32" s="35" t="s">
        <v>7</v>
      </c>
      <c r="C32" s="36" t="s">
        <v>4</v>
      </c>
      <c r="D32" s="36" t="s">
        <v>3</v>
      </c>
    </row>
    <row r="33" spans="1:4" ht="13.5" thickBot="1" x14ac:dyDescent="0.25">
      <c r="A33" s="34"/>
      <c r="B33" s="35"/>
      <c r="C33" s="36"/>
      <c r="D33" s="36"/>
    </row>
    <row r="34" spans="1:4" ht="13.5" thickBot="1" x14ac:dyDescent="0.25">
      <c r="A34" s="23" t="s">
        <v>9</v>
      </c>
      <c r="B34" s="24">
        <v>18000</v>
      </c>
      <c r="C34" s="24">
        <v>18000</v>
      </c>
      <c r="D34" s="25">
        <f>C34-B34</f>
        <v>0</v>
      </c>
    </row>
    <row r="35" spans="1:4" ht="13.5" thickBot="1" x14ac:dyDescent="0.25">
      <c r="A35" s="26" t="s">
        <v>1</v>
      </c>
      <c r="B35" s="27">
        <f>SUM(B34:B34)</f>
        <v>18000</v>
      </c>
      <c r="C35" s="27">
        <f>SUM(C34:C34)</f>
        <v>18000</v>
      </c>
      <c r="D35" s="27">
        <f>SUM(D34:D34)</f>
        <v>0</v>
      </c>
    </row>
  </sheetData>
  <mergeCells count="24">
    <mergeCell ref="A25:D25"/>
    <mergeCell ref="A26:A27"/>
    <mergeCell ref="B26:B27"/>
    <mergeCell ref="C26:C27"/>
    <mergeCell ref="D26:D27"/>
    <mergeCell ref="A3:D3"/>
    <mergeCell ref="D4:D5"/>
    <mergeCell ref="D20:D21"/>
    <mergeCell ref="A19:D19"/>
    <mergeCell ref="A4:A5"/>
    <mergeCell ref="A20:A21"/>
    <mergeCell ref="B20:B21"/>
    <mergeCell ref="C20:C21"/>
    <mergeCell ref="B4:B5"/>
    <mergeCell ref="C4:C5"/>
    <mergeCell ref="A9:D9"/>
    <mergeCell ref="A12:D12"/>
    <mergeCell ref="A6:D6"/>
    <mergeCell ref="A15:D15"/>
    <mergeCell ref="A31:D31"/>
    <mergeCell ref="A32:A33"/>
    <mergeCell ref="B32:B33"/>
    <mergeCell ref="C32:C33"/>
    <mergeCell ref="D32:D33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370B9DF-DC15-4469-9391-F3791E7CD6B8}"/>
</file>

<file path=customXml/itemProps2.xml><?xml version="1.0" encoding="utf-8"?>
<ds:datastoreItem xmlns:ds="http://schemas.openxmlformats.org/officeDocument/2006/customXml" ds:itemID="{A16D37DA-91BE-42DD-8133-B1AACD523C73}"/>
</file>

<file path=customXml/itemProps3.xml><?xml version="1.0" encoding="utf-8"?>
<ds:datastoreItem xmlns:ds="http://schemas.openxmlformats.org/officeDocument/2006/customXml" ds:itemID="{97635C54-187E-42BA-B8F9-F271FA2BB7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zdravotnictví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4 k usnesení ze 112. zasedání Rady Karlovarského kraje, které se uskutečnilo dne 5. 12. 2022 (k bodu č. 64) </dc:title>
  <dc:creator>Filipcsiková Anna</dc:creator>
  <cp:lastModifiedBy>Valentová Marie</cp:lastModifiedBy>
  <cp:lastPrinted>2019-11-13T09:24:41Z</cp:lastPrinted>
  <dcterms:created xsi:type="dcterms:W3CDTF">2015-11-06T07:27:06Z</dcterms:created>
  <dcterms:modified xsi:type="dcterms:W3CDTF">2022-12-07T14:01:56Z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