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prosinec\112_rada_prilohy_221205\"/>
    </mc:Choice>
  </mc:AlternateContent>
  <bookViews>
    <workbookView xWindow="-120" yWindow="-120" windowWidth="29040" windowHeight="1584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1" l="1"/>
  <c r="D53" i="1"/>
</calcChain>
</file>

<file path=xl/sharedStrings.xml><?xml version="1.0" encoding="utf-8"?>
<sst xmlns="http://schemas.openxmlformats.org/spreadsheetml/2006/main" count="152" uniqueCount="135">
  <si>
    <t>číslo dílčího projektu</t>
  </si>
  <si>
    <t>* požadovaný druh zdroje tepla</t>
  </si>
  <si>
    <t>počet</t>
  </si>
  <si>
    <t>Požadovaná dotace k poskytnutí</t>
  </si>
  <si>
    <t>Identifikátor</t>
  </si>
  <si>
    <t>Obec</t>
  </si>
  <si>
    <t>… kotel na pevná paliva s ručním přikládáním - výhradně na biomasu</t>
  </si>
  <si>
    <t>… kotel na pevná paliva s automatickým přikládáním - výhradně na biomasu</t>
  </si>
  <si>
    <t>… tepelné čerpadlo</t>
  </si>
  <si>
    <t>… plynový kondenzační kotel</t>
  </si>
  <si>
    <t>Příloha č. 1</t>
  </si>
  <si>
    <t>Nejdek</t>
  </si>
  <si>
    <t>Cheb</t>
  </si>
  <si>
    <t>Karlovy Vary</t>
  </si>
  <si>
    <t>Dotační program „Podpora výměny kotlů v Karlovarském kraji pro nízkopříjmové domácnosti“</t>
  </si>
  <si>
    <t>A3a</t>
  </si>
  <si>
    <t>A3b</t>
  </si>
  <si>
    <t>B</t>
  </si>
  <si>
    <t>C</t>
  </si>
  <si>
    <t>Horní Slavkov</t>
  </si>
  <si>
    <t>Teplá</t>
  </si>
  <si>
    <t>Plesná</t>
  </si>
  <si>
    <t>NPD_01_030</t>
  </si>
  <si>
    <t>KUKVX009XDAV</t>
  </si>
  <si>
    <t>Jáchymov</t>
  </si>
  <si>
    <t>Šemnice</t>
  </si>
  <si>
    <t>Děpoltovice</t>
  </si>
  <si>
    <t>Loket</t>
  </si>
  <si>
    <t>Bublava</t>
  </si>
  <si>
    <t>Velká Hleďsebe</t>
  </si>
  <si>
    <t>Aš</t>
  </si>
  <si>
    <t>Stráž nad Ohří</t>
  </si>
  <si>
    <t>Bochov</t>
  </si>
  <si>
    <t>Seznam dílčích projektů doporučených Radě Karlovarského kraje ke schválení financování (RKK 5. 12. 2022)</t>
  </si>
  <si>
    <t>NPD_01_002</t>
  </si>
  <si>
    <t>NPD_01_017</t>
  </si>
  <si>
    <t>NPD_01_020</t>
  </si>
  <si>
    <t>NPD_01_037</t>
  </si>
  <si>
    <t>NPD_01_053</t>
  </si>
  <si>
    <t>NPD_01_071</t>
  </si>
  <si>
    <t>NPD_01_092</t>
  </si>
  <si>
    <t>NPD_01_094</t>
  </si>
  <si>
    <t>NPD_01_101</t>
  </si>
  <si>
    <t>NPD_01_110</t>
  </si>
  <si>
    <t>NPD_01_123</t>
  </si>
  <si>
    <t>NPD_01_170</t>
  </si>
  <si>
    <t>NPD_01_184</t>
  </si>
  <si>
    <t>NPD_01_187</t>
  </si>
  <si>
    <t>NPD_01_188</t>
  </si>
  <si>
    <t>NPD_01_192</t>
  </si>
  <si>
    <t>NPD_01_195</t>
  </si>
  <si>
    <t>NPD_01_198</t>
  </si>
  <si>
    <t>NPD_01_199</t>
  </si>
  <si>
    <t>NPD_01_201</t>
  </si>
  <si>
    <t>NPD_01_208</t>
  </si>
  <si>
    <t>NPD_01_209</t>
  </si>
  <si>
    <t>NPD_01_212</t>
  </si>
  <si>
    <t>NPD_01_214</t>
  </si>
  <si>
    <t>NPD_01_226</t>
  </si>
  <si>
    <t>NPD_01_234</t>
  </si>
  <si>
    <t>NPD_01_235</t>
  </si>
  <si>
    <t>NPD_01_237</t>
  </si>
  <si>
    <t>NPD_01_238</t>
  </si>
  <si>
    <t>NPD_01_240</t>
  </si>
  <si>
    <t>NPD_01_249</t>
  </si>
  <si>
    <t>NPD_01_252</t>
  </si>
  <si>
    <t>NPD_01_253</t>
  </si>
  <si>
    <t>NPD_01_254</t>
  </si>
  <si>
    <t>NPD_01_255</t>
  </si>
  <si>
    <t>NPD_01_293</t>
  </si>
  <si>
    <t>NPD_01_299</t>
  </si>
  <si>
    <t>NPD_01_304</t>
  </si>
  <si>
    <t>NPD_01_323</t>
  </si>
  <si>
    <t>NPD_01_324</t>
  </si>
  <si>
    <t>NPD_01_327</t>
  </si>
  <si>
    <t>NPD_01_335</t>
  </si>
  <si>
    <t>NPD_01_352</t>
  </si>
  <si>
    <t>NPD_01_354</t>
  </si>
  <si>
    <t>KUKVX009X6B3</t>
  </si>
  <si>
    <t>KUKVX009XAX9</t>
  </si>
  <si>
    <t>KUKVX009XIOY</t>
  </si>
  <si>
    <t>KUKVX009XJ3O</t>
  </si>
  <si>
    <t>KUKVX009XLUJ</t>
  </si>
  <si>
    <t>KUKVX009XL7Q</t>
  </si>
  <si>
    <t>KUKVX009XOKC</t>
  </si>
  <si>
    <t>KUKVX009XP2N</t>
  </si>
  <si>
    <t>KUKVX009XPIF</t>
  </si>
  <si>
    <t>KUKVX009XRCV</t>
  </si>
  <si>
    <t>KUKVX009XVSV</t>
  </si>
  <si>
    <t>KUKVX009Y6N2</t>
  </si>
  <si>
    <t>KUKVX009X5VI</t>
  </si>
  <si>
    <t>KUKVX009YF7J</t>
  </si>
  <si>
    <t>KUKVX009Y6PS</t>
  </si>
  <si>
    <t>KUKVX009YG4R</t>
  </si>
  <si>
    <t>KUKVX009XOPN</t>
  </si>
  <si>
    <t>KUKVX009YOB8</t>
  </si>
  <si>
    <t>KUKVX009YPEM</t>
  </si>
  <si>
    <t>KUKVX009XWP3</t>
  </si>
  <si>
    <t>KUKVX009YRU0</t>
  </si>
  <si>
    <t>KUKVX009YT48</t>
  </si>
  <si>
    <t>KUKVX009YUO9</t>
  </si>
  <si>
    <t>KUKVX009YVTD</t>
  </si>
  <si>
    <t>KUKVX009YZTL</t>
  </si>
  <si>
    <t>KUKVX009Z6FT</t>
  </si>
  <si>
    <t>KUKVX009Z6IE</t>
  </si>
  <si>
    <t>KUKVX009Z6UQ</t>
  </si>
  <si>
    <t>KUKVX009Z7RY</t>
  </si>
  <si>
    <t>KUKVX009Z8A4</t>
  </si>
  <si>
    <t>KUKVX009ZAYE</t>
  </si>
  <si>
    <t>KUKVX009ZC9H</t>
  </si>
  <si>
    <t>KUKVX009ZCES</t>
  </si>
  <si>
    <t>KUKVX009ZCDX</t>
  </si>
  <si>
    <t>KUKVX009ZCGI</t>
  </si>
  <si>
    <t>KUKVX009ZKCI</t>
  </si>
  <si>
    <t>KUKVX009ZKT5</t>
  </si>
  <si>
    <t>KUKVX009ZLFW</t>
  </si>
  <si>
    <t>KUKVX009ZPF4</t>
  </si>
  <si>
    <t>KUKVX009ZPAT</t>
  </si>
  <si>
    <t>KUKVX009ZOEG</t>
  </si>
  <si>
    <t>KUKVX009ZR8P</t>
  </si>
  <si>
    <t>KUKVX009ZSCY</t>
  </si>
  <si>
    <t>KUKVX009ZTBW</t>
  </si>
  <si>
    <t>Vysoká Pec</t>
  </si>
  <si>
    <t>Habartov</t>
  </si>
  <si>
    <t>Staré Sedlo</t>
  </si>
  <si>
    <t>Dalovice</t>
  </si>
  <si>
    <t>Krajková</t>
  </si>
  <si>
    <t>Tři Sekery</t>
  </si>
  <si>
    <t>Nová Role</t>
  </si>
  <si>
    <t>Hazlov</t>
  </si>
  <si>
    <t>Abertamy</t>
  </si>
  <si>
    <t>Kraslice</t>
  </si>
  <si>
    <t>Tatrovice</t>
  </si>
  <si>
    <t>Rotava</t>
  </si>
  <si>
    <t>Pomezí nad Ohří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</si>
</sst>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0" fillId="0" borderId="9" xfId="0" applyNumberFormat="1" applyBorder="1"/>
    <xf numFmtId="4" fontId="1" fillId="0" borderId="10" xfId="0" applyNumberFormat="1" applyFont="1" applyBorder="1"/>
    <xf numFmtId="0" fontId="3" fillId="0" borderId="0" xfId="0" applyFont="1"/>
    <xf numFmtId="14" fontId="0" fillId="0" borderId="0" xfId="0" applyNumberFormat="1" applyAlignment="1">
      <alignment horizontal="right"/>
    </xf>
    <xf numFmtId="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4" fontId="0" fillId="0" borderId="7" xfId="0" applyNumberFormat="1" applyBorder="1"/>
    <xf numFmtId="4" fontId="0" fillId="4" borderId="5" xfId="0" applyNumberFormat="1" applyFill="1" applyBorder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2" borderId="5" xfId="0" applyFont="1" applyFill="1" applyBorder="1"/>
    <xf numFmtId="0" fontId="0" fillId="0" borderId="6" xfId="0" applyBorder="1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9" xfId="0" applyFont="1" applyBorder="1"/>
    <xf numFmtId="0" fontId="0" fillId="0" borderId="0" xfId="0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1">
    <cellStyle name="Normální" xfId="0" builtinId="0"/>
  </cellStyles>
  <dxfs count="4"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D70"/>
  <sheetViews>
    <sheetView tabSelected="1" workbookViewId="0">
      <selection activeCell="A6" sqref="A6:A7"/>
    </sheetView>
  </sheetViews>
  <sheetFormatPr defaultRowHeight="15" x14ac:dyDescent="0.25"/>
  <cols>
    <col min="1" max="1" width="13.42578125" customWidth="1"/>
    <col min="2" max="2" width="21" customWidth="1"/>
    <col min="3" max="3" width="24.85546875" customWidth="1"/>
    <col min="4" max="4" width="18.5703125" customWidth="1"/>
  </cols>
  <sheetData>
    <row r="1" spans="1:4" x14ac:dyDescent="0.25">
      <c r="D1" s="16" t="s">
        <v>10</v>
      </c>
    </row>
    <row r="3" spans="1:4" s="13" customFormat="1" ht="38.450000000000003" customHeight="1" x14ac:dyDescent="0.25">
      <c r="A3" s="21" t="s">
        <v>33</v>
      </c>
      <c r="B3" s="21"/>
      <c r="C3" s="21"/>
      <c r="D3" s="21"/>
    </row>
    <row r="4" spans="1:4" ht="27" customHeight="1" x14ac:dyDescent="0.25">
      <c r="A4" s="22" t="s">
        <v>14</v>
      </c>
      <c r="B4" s="22"/>
      <c r="C4" s="22"/>
      <c r="D4" s="22"/>
    </row>
    <row r="5" spans="1:4" ht="15.75" thickBot="1" x14ac:dyDescent="0.3"/>
    <row r="6" spans="1:4" ht="14.45" customHeight="1" x14ac:dyDescent="0.25">
      <c r="A6" s="23" t="s">
        <v>0</v>
      </c>
      <c r="B6" s="12"/>
      <c r="C6" s="12"/>
      <c r="D6" s="17"/>
    </row>
    <row r="7" spans="1:4" ht="72" customHeight="1" thickBot="1" x14ac:dyDescent="0.3">
      <c r="A7" s="24"/>
      <c r="B7" s="1" t="s">
        <v>4</v>
      </c>
      <c r="C7" s="1" t="s">
        <v>5</v>
      </c>
      <c r="D7" s="2" t="s">
        <v>3</v>
      </c>
    </row>
    <row r="8" spans="1:4" x14ac:dyDescent="0.25">
      <c r="A8" s="14" t="s">
        <v>34</v>
      </c>
      <c r="B8" s="10" t="s">
        <v>78</v>
      </c>
      <c r="C8" s="15" t="s">
        <v>28</v>
      </c>
      <c r="D8" s="11">
        <v>130000</v>
      </c>
    </row>
    <row r="9" spans="1:4" x14ac:dyDescent="0.25">
      <c r="A9" s="14" t="s">
        <v>35</v>
      </c>
      <c r="B9" s="10" t="s">
        <v>79</v>
      </c>
      <c r="C9" s="15" t="s">
        <v>12</v>
      </c>
      <c r="D9" s="11">
        <v>180000</v>
      </c>
    </row>
    <row r="10" spans="1:4" x14ac:dyDescent="0.25">
      <c r="A10" s="14" t="s">
        <v>36</v>
      </c>
      <c r="B10" s="10" t="s">
        <v>80</v>
      </c>
      <c r="C10" s="15" t="s">
        <v>122</v>
      </c>
      <c r="D10" s="11">
        <v>180000</v>
      </c>
    </row>
    <row r="11" spans="1:4" x14ac:dyDescent="0.25">
      <c r="A11" s="14" t="s">
        <v>22</v>
      </c>
      <c r="B11" s="10" t="s">
        <v>23</v>
      </c>
      <c r="C11" s="15" t="s">
        <v>24</v>
      </c>
      <c r="D11" s="11">
        <v>180000</v>
      </c>
    </row>
    <row r="12" spans="1:4" x14ac:dyDescent="0.25">
      <c r="A12" s="14" t="s">
        <v>37</v>
      </c>
      <c r="B12" s="10" t="s">
        <v>81</v>
      </c>
      <c r="C12" s="15" t="s">
        <v>21</v>
      </c>
      <c r="D12" s="11">
        <v>130000</v>
      </c>
    </row>
    <row r="13" spans="1:4" x14ac:dyDescent="0.25">
      <c r="A13" s="14" t="s">
        <v>38</v>
      </c>
      <c r="B13" s="10" t="s">
        <v>82</v>
      </c>
      <c r="C13" s="15" t="s">
        <v>20</v>
      </c>
      <c r="D13" s="11">
        <v>100000</v>
      </c>
    </row>
    <row r="14" spans="1:4" x14ac:dyDescent="0.25">
      <c r="A14" s="14" t="s">
        <v>39</v>
      </c>
      <c r="B14" s="10" t="s">
        <v>83</v>
      </c>
      <c r="C14" s="15" t="s">
        <v>123</v>
      </c>
      <c r="D14" s="11">
        <v>130000</v>
      </c>
    </row>
    <row r="15" spans="1:4" x14ac:dyDescent="0.25">
      <c r="A15" s="14" t="s">
        <v>40</v>
      </c>
      <c r="B15" s="10" t="s">
        <v>84</v>
      </c>
      <c r="C15" s="15" t="s">
        <v>12</v>
      </c>
      <c r="D15" s="11">
        <v>180000</v>
      </c>
    </row>
    <row r="16" spans="1:4" x14ac:dyDescent="0.25">
      <c r="A16" s="14" t="s">
        <v>41</v>
      </c>
      <c r="B16" s="10" t="s">
        <v>85</v>
      </c>
      <c r="C16" s="15" t="s">
        <v>13</v>
      </c>
      <c r="D16" s="11">
        <v>100000</v>
      </c>
    </row>
    <row r="17" spans="1:4" x14ac:dyDescent="0.25">
      <c r="A17" s="14" t="s">
        <v>42</v>
      </c>
      <c r="B17" s="10" t="s">
        <v>86</v>
      </c>
      <c r="C17" s="15" t="s">
        <v>124</v>
      </c>
      <c r="D17" s="11">
        <v>100000</v>
      </c>
    </row>
    <row r="18" spans="1:4" x14ac:dyDescent="0.25">
      <c r="A18" s="14" t="s">
        <v>43</v>
      </c>
      <c r="B18" s="10" t="s">
        <v>87</v>
      </c>
      <c r="C18" s="15" t="s">
        <v>19</v>
      </c>
      <c r="D18" s="11">
        <v>180000</v>
      </c>
    </row>
    <row r="19" spans="1:4" x14ac:dyDescent="0.25">
      <c r="A19" s="14" t="s">
        <v>44</v>
      </c>
      <c r="B19" s="10" t="s">
        <v>88</v>
      </c>
      <c r="C19" s="15" t="s">
        <v>125</v>
      </c>
      <c r="D19" s="11">
        <v>180000</v>
      </c>
    </row>
    <row r="20" spans="1:4" x14ac:dyDescent="0.25">
      <c r="A20" s="14" t="s">
        <v>45</v>
      </c>
      <c r="B20" s="10" t="s">
        <v>89</v>
      </c>
      <c r="C20" s="15" t="s">
        <v>11</v>
      </c>
      <c r="D20" s="11">
        <v>130000</v>
      </c>
    </row>
    <row r="21" spans="1:4" x14ac:dyDescent="0.25">
      <c r="A21" s="14" t="s">
        <v>46</v>
      </c>
      <c r="B21" s="10" t="s">
        <v>90</v>
      </c>
      <c r="C21" s="15" t="s">
        <v>12</v>
      </c>
      <c r="D21" s="11">
        <v>130000</v>
      </c>
    </row>
    <row r="22" spans="1:4" x14ac:dyDescent="0.25">
      <c r="A22" s="14" t="s">
        <v>47</v>
      </c>
      <c r="B22" s="10" t="s">
        <v>91</v>
      </c>
      <c r="C22" s="15" t="s">
        <v>13</v>
      </c>
      <c r="D22" s="11">
        <v>100000</v>
      </c>
    </row>
    <row r="23" spans="1:4" x14ac:dyDescent="0.25">
      <c r="A23" s="14" t="s">
        <v>48</v>
      </c>
      <c r="B23" s="10" t="s">
        <v>92</v>
      </c>
      <c r="C23" s="15" t="s">
        <v>25</v>
      </c>
      <c r="D23" s="11">
        <v>180000</v>
      </c>
    </row>
    <row r="24" spans="1:4" x14ac:dyDescent="0.25">
      <c r="A24" s="14" t="s">
        <v>49</v>
      </c>
      <c r="B24" s="10" t="s">
        <v>93</v>
      </c>
      <c r="C24" s="15" t="s">
        <v>26</v>
      </c>
      <c r="D24" s="11">
        <v>180000</v>
      </c>
    </row>
    <row r="25" spans="1:4" x14ac:dyDescent="0.25">
      <c r="A25" s="14" t="s">
        <v>50</v>
      </c>
      <c r="B25" s="10" t="s">
        <v>94</v>
      </c>
      <c r="C25" s="15" t="s">
        <v>126</v>
      </c>
      <c r="D25" s="11">
        <v>180000</v>
      </c>
    </row>
    <row r="26" spans="1:4" x14ac:dyDescent="0.25">
      <c r="A26" s="14" t="s">
        <v>51</v>
      </c>
      <c r="B26" s="10" t="s">
        <v>95</v>
      </c>
      <c r="C26" s="15" t="s">
        <v>27</v>
      </c>
      <c r="D26" s="11">
        <v>130000</v>
      </c>
    </row>
    <row r="27" spans="1:4" x14ac:dyDescent="0.25">
      <c r="A27" s="14" t="s">
        <v>52</v>
      </c>
      <c r="B27" s="10" t="s">
        <v>96</v>
      </c>
      <c r="C27" s="15" t="s">
        <v>127</v>
      </c>
      <c r="D27" s="11">
        <v>130000</v>
      </c>
    </row>
    <row r="28" spans="1:4" x14ac:dyDescent="0.25">
      <c r="A28" s="14" t="s">
        <v>53</v>
      </c>
      <c r="B28" s="10" t="s">
        <v>97</v>
      </c>
      <c r="C28" s="15" t="s">
        <v>29</v>
      </c>
      <c r="D28" s="11">
        <v>92486</v>
      </c>
    </row>
    <row r="29" spans="1:4" x14ac:dyDescent="0.25">
      <c r="A29" s="14" t="s">
        <v>54</v>
      </c>
      <c r="B29" s="10" t="s">
        <v>98</v>
      </c>
      <c r="C29" s="15" t="s">
        <v>128</v>
      </c>
      <c r="D29" s="11">
        <v>130000</v>
      </c>
    </row>
    <row r="30" spans="1:4" x14ac:dyDescent="0.25">
      <c r="A30" s="14" t="s">
        <v>55</v>
      </c>
      <c r="B30" s="10" t="s">
        <v>99</v>
      </c>
      <c r="C30" s="15" t="s">
        <v>19</v>
      </c>
      <c r="D30" s="11">
        <v>180000</v>
      </c>
    </row>
    <row r="31" spans="1:4" x14ac:dyDescent="0.25">
      <c r="A31" s="14" t="s">
        <v>56</v>
      </c>
      <c r="B31" s="10" t="s">
        <v>100</v>
      </c>
      <c r="C31" s="15" t="s">
        <v>11</v>
      </c>
      <c r="D31" s="11">
        <v>180000</v>
      </c>
    </row>
    <row r="32" spans="1:4" x14ac:dyDescent="0.25">
      <c r="A32" s="14" t="s">
        <v>57</v>
      </c>
      <c r="B32" s="10" t="s">
        <v>101</v>
      </c>
      <c r="C32" s="15" t="s">
        <v>129</v>
      </c>
      <c r="D32" s="11">
        <v>180000</v>
      </c>
    </row>
    <row r="33" spans="1:4" x14ac:dyDescent="0.25">
      <c r="A33" s="14" t="s">
        <v>58</v>
      </c>
      <c r="B33" s="10" t="s">
        <v>102</v>
      </c>
      <c r="C33" s="15" t="s">
        <v>30</v>
      </c>
      <c r="D33" s="11">
        <v>130000</v>
      </c>
    </row>
    <row r="34" spans="1:4" x14ac:dyDescent="0.25">
      <c r="A34" s="14" t="s">
        <v>59</v>
      </c>
      <c r="B34" s="10" t="s">
        <v>103</v>
      </c>
      <c r="C34" s="15" t="s">
        <v>130</v>
      </c>
      <c r="D34" s="11">
        <v>130000</v>
      </c>
    </row>
    <row r="35" spans="1:4" x14ac:dyDescent="0.25">
      <c r="A35" s="14" t="s">
        <v>60</v>
      </c>
      <c r="B35" s="10" t="s">
        <v>104</v>
      </c>
      <c r="C35" s="15" t="s">
        <v>11</v>
      </c>
      <c r="D35" s="11">
        <v>130000</v>
      </c>
    </row>
    <row r="36" spans="1:4" x14ac:dyDescent="0.25">
      <c r="A36" s="14" t="s">
        <v>61</v>
      </c>
      <c r="B36" s="10" t="s">
        <v>105</v>
      </c>
      <c r="C36" s="15" t="s">
        <v>13</v>
      </c>
      <c r="D36" s="11">
        <v>100000</v>
      </c>
    </row>
    <row r="37" spans="1:4" x14ac:dyDescent="0.25">
      <c r="A37" s="14" t="s">
        <v>62</v>
      </c>
      <c r="B37" s="10" t="s">
        <v>106</v>
      </c>
      <c r="C37" s="15" t="s">
        <v>13</v>
      </c>
      <c r="D37" s="11">
        <v>100000</v>
      </c>
    </row>
    <row r="38" spans="1:4" x14ac:dyDescent="0.25">
      <c r="A38" s="14" t="s">
        <v>63</v>
      </c>
      <c r="B38" s="10" t="s">
        <v>107</v>
      </c>
      <c r="C38" s="15" t="s">
        <v>131</v>
      </c>
      <c r="D38" s="11">
        <v>180000</v>
      </c>
    </row>
    <row r="39" spans="1:4" x14ac:dyDescent="0.25">
      <c r="A39" s="14" t="s">
        <v>64</v>
      </c>
      <c r="B39" s="10" t="s">
        <v>108</v>
      </c>
      <c r="C39" s="15" t="s">
        <v>131</v>
      </c>
      <c r="D39" s="11">
        <v>180000</v>
      </c>
    </row>
    <row r="40" spans="1:4" x14ac:dyDescent="0.25">
      <c r="A40" s="14" t="s">
        <v>65</v>
      </c>
      <c r="B40" s="10" t="s">
        <v>109</v>
      </c>
      <c r="C40" s="15" t="s">
        <v>30</v>
      </c>
      <c r="D40" s="11">
        <v>130000</v>
      </c>
    </row>
    <row r="41" spans="1:4" x14ac:dyDescent="0.25">
      <c r="A41" s="14" t="s">
        <v>66</v>
      </c>
      <c r="B41" s="10" t="s">
        <v>110</v>
      </c>
      <c r="C41" s="15" t="s">
        <v>127</v>
      </c>
      <c r="D41" s="11">
        <v>180000</v>
      </c>
    </row>
    <row r="42" spans="1:4" x14ac:dyDescent="0.25">
      <c r="A42" s="14" t="s">
        <v>67</v>
      </c>
      <c r="B42" s="10" t="s">
        <v>111</v>
      </c>
      <c r="C42" s="15" t="s">
        <v>132</v>
      </c>
      <c r="D42" s="11">
        <v>180000</v>
      </c>
    </row>
    <row r="43" spans="1:4" x14ac:dyDescent="0.25">
      <c r="A43" s="14" t="s">
        <v>68</v>
      </c>
      <c r="B43" s="10" t="s">
        <v>112</v>
      </c>
      <c r="C43" s="15" t="s">
        <v>133</v>
      </c>
      <c r="D43" s="11">
        <v>130000</v>
      </c>
    </row>
    <row r="44" spans="1:4" x14ac:dyDescent="0.25">
      <c r="A44" s="14" t="s">
        <v>69</v>
      </c>
      <c r="B44" s="10" t="s">
        <v>113</v>
      </c>
      <c r="C44" s="15" t="s">
        <v>27</v>
      </c>
      <c r="D44" s="11">
        <v>180000</v>
      </c>
    </row>
    <row r="45" spans="1:4" x14ac:dyDescent="0.25">
      <c r="A45" s="14" t="s">
        <v>70</v>
      </c>
      <c r="B45" s="10" t="s">
        <v>114</v>
      </c>
      <c r="C45" s="15" t="s">
        <v>26</v>
      </c>
      <c r="D45" s="11">
        <v>130000</v>
      </c>
    </row>
    <row r="46" spans="1:4" x14ac:dyDescent="0.25">
      <c r="A46" s="14" t="s">
        <v>71</v>
      </c>
      <c r="B46" s="10" t="s">
        <v>115</v>
      </c>
      <c r="C46" s="15" t="s">
        <v>21</v>
      </c>
      <c r="D46" s="11">
        <v>180000</v>
      </c>
    </row>
    <row r="47" spans="1:4" x14ac:dyDescent="0.25">
      <c r="A47" s="14" t="s">
        <v>72</v>
      </c>
      <c r="B47" s="10" t="s">
        <v>116</v>
      </c>
      <c r="C47" s="15" t="s">
        <v>31</v>
      </c>
      <c r="D47" s="11">
        <v>130000</v>
      </c>
    </row>
    <row r="48" spans="1:4" x14ac:dyDescent="0.25">
      <c r="A48" s="14" t="s">
        <v>73</v>
      </c>
      <c r="B48" s="10" t="s">
        <v>117</v>
      </c>
      <c r="C48" s="15" t="s">
        <v>133</v>
      </c>
      <c r="D48" s="11">
        <v>130000</v>
      </c>
    </row>
    <row r="49" spans="1:4" x14ac:dyDescent="0.25">
      <c r="A49" s="14" t="s">
        <v>74</v>
      </c>
      <c r="B49" s="10" t="s">
        <v>118</v>
      </c>
      <c r="C49" s="15" t="s">
        <v>32</v>
      </c>
      <c r="D49" s="11">
        <v>130000</v>
      </c>
    </row>
    <row r="50" spans="1:4" x14ac:dyDescent="0.25">
      <c r="A50" s="14" t="s">
        <v>75</v>
      </c>
      <c r="B50" s="10" t="s">
        <v>119</v>
      </c>
      <c r="C50" s="15" t="s">
        <v>19</v>
      </c>
      <c r="D50" s="11">
        <v>180000</v>
      </c>
    </row>
    <row r="51" spans="1:4" x14ac:dyDescent="0.25">
      <c r="A51" s="14" t="s">
        <v>76</v>
      </c>
      <c r="B51" s="10" t="s">
        <v>120</v>
      </c>
      <c r="C51" s="15" t="s">
        <v>134</v>
      </c>
      <c r="D51" s="11">
        <v>180000</v>
      </c>
    </row>
    <row r="52" spans="1:4" ht="15.75" thickBot="1" x14ac:dyDescent="0.3">
      <c r="A52" s="14" t="s">
        <v>77</v>
      </c>
      <c r="B52" s="10" t="s">
        <v>121</v>
      </c>
      <c r="C52" s="15" t="s">
        <v>12</v>
      </c>
      <c r="D52" s="11">
        <v>130000</v>
      </c>
    </row>
    <row r="53" spans="1:4" ht="15.75" thickBot="1" x14ac:dyDescent="0.3">
      <c r="A53" s="18" t="s">
        <v>2</v>
      </c>
      <c r="B53" s="19">
        <f>SUBTOTAL(103,B8:B52)</f>
        <v>45</v>
      </c>
      <c r="C53" s="3"/>
      <c r="D53" s="4">
        <f>SUM(D8:D52)</f>
        <v>6632486</v>
      </c>
    </row>
    <row r="55" spans="1:4" x14ac:dyDescent="0.25">
      <c r="A55" s="8" t="s">
        <v>1</v>
      </c>
      <c r="B55" s="9"/>
      <c r="C55" s="9"/>
      <c r="D55" s="9"/>
    </row>
    <row r="56" spans="1:4" x14ac:dyDescent="0.25">
      <c r="A56" s="8" t="s">
        <v>15</v>
      </c>
      <c r="B56" s="8" t="s">
        <v>6</v>
      </c>
      <c r="C56" s="9"/>
      <c r="D56" s="9"/>
    </row>
    <row r="57" spans="1:4" x14ac:dyDescent="0.25">
      <c r="A57" s="8" t="s">
        <v>16</v>
      </c>
      <c r="B57" s="8" t="s">
        <v>7</v>
      </c>
      <c r="C57" s="9"/>
      <c r="D57" s="9"/>
    </row>
    <row r="58" spans="1:4" x14ac:dyDescent="0.25">
      <c r="A58" s="8" t="s">
        <v>17</v>
      </c>
      <c r="B58" s="8" t="s">
        <v>8</v>
      </c>
      <c r="D58" s="9"/>
    </row>
    <row r="59" spans="1:4" x14ac:dyDescent="0.25">
      <c r="A59" s="8" t="s">
        <v>18</v>
      </c>
      <c r="B59" s="8" t="s">
        <v>9</v>
      </c>
      <c r="D59" s="9"/>
    </row>
    <row r="60" spans="1:4" x14ac:dyDescent="0.25">
      <c r="A60" s="8"/>
    </row>
    <row r="63" spans="1:4" x14ac:dyDescent="0.25">
      <c r="A63" s="5"/>
      <c r="B63" s="6"/>
      <c r="C63" s="6"/>
      <c r="D63" s="7"/>
    </row>
    <row r="70" spans="1:4" x14ac:dyDescent="0.25">
      <c r="A70" s="20"/>
      <c r="B70" s="20"/>
      <c r="C70" s="20"/>
      <c r="D70" s="20"/>
    </row>
  </sheetData>
  <mergeCells count="4">
    <mergeCell ref="A70:D70"/>
    <mergeCell ref="A3:D3"/>
    <mergeCell ref="A4:D4"/>
    <mergeCell ref="A6:A7"/>
  </mergeCells>
  <conditionalFormatting sqref="A63">
    <cfRule type="expression" dxfId="3" priority="103" stopIfTrue="1">
      <formula>$FD63=TRUE</formula>
    </cfRule>
    <cfRule type="expression" dxfId="2" priority="104" stopIfTrue="1">
      <formula>$FE63=TRUE</formula>
    </cfRule>
  </conditionalFormatting>
  <conditionalFormatting sqref="A8:A52">
    <cfRule type="expression" dxfId="1" priority="1" stopIfTrue="1">
      <formula>$FE8=TRUE</formula>
    </cfRule>
    <cfRule type="expression" dxfId="0" priority="2" stopIfTrue="1">
      <formula>$FF8=TRUE</formula>
    </cfRule>
  </conditionalFormatting>
  <pageMargins left="0.7" right="0.7" top="0.75" bottom="0.75" header="0.3" footer="0.3"/>
  <pageSetup paperSize="9" scale="84" fitToHeight="0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9325ECA-D281-4C51-992B-F0760EE8C6B5}"/>
</file>

<file path=customXml/itemProps2.xml><?xml version="1.0" encoding="utf-8"?>
<ds:datastoreItem xmlns:ds="http://schemas.openxmlformats.org/officeDocument/2006/customXml" ds:itemID="{2DBFEC50-BEE5-4072-B922-338053FE2809}"/>
</file>

<file path=customXml/itemProps3.xml><?xml version="1.0" encoding="utf-8"?>
<ds:datastoreItem xmlns:ds="http://schemas.openxmlformats.org/officeDocument/2006/customXml" ds:itemID="{4F086760-74B8-4FB4-8A79-E363C99D31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112. zasedání Rady Karlovarského kraje, které se uskutečnilo dne 5. 12. 2022 (k bodu č. 15) </dc:title>
  <dc:creator>Valentová Marie</dc:creator>
  <cp:lastModifiedBy>Valentová Marie</cp:lastModifiedBy>
  <cp:lastPrinted>2021-02-24T11:08:02Z</cp:lastPrinted>
  <dcterms:created xsi:type="dcterms:W3CDTF">2015-06-05T18:19:34Z</dcterms:created>
  <dcterms:modified xsi:type="dcterms:W3CDTF">2022-12-06T10:00:37Z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