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listopad\106_rada_prilohy_221107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D57" i="1"/>
</calcChain>
</file>

<file path=xl/sharedStrings.xml><?xml version="1.0" encoding="utf-8"?>
<sst xmlns="http://schemas.openxmlformats.org/spreadsheetml/2006/main" count="164" uniqueCount="147">
  <si>
    <t>číslo dílčího projektu</t>
  </si>
  <si>
    <t>* požadovaný druh zdroje tepla</t>
  </si>
  <si>
    <t>počet</t>
  </si>
  <si>
    <t>Požadovaná dotace k poskytnutí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</si>
  <si>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</si>
  <si>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</si>
  <si>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</si>
  <si>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</si>
  <si>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</si>
  <si>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… plynový kondenzační kotel</t>
  </si>
  <si>
    <t>Příloha č. 1</t>
  </si>
  <si>
    <t>Nejdek</t>
  </si>
  <si>
    <t>Cheb</t>
  </si>
  <si>
    <t>Karlovy Vary</t>
  </si>
  <si>
    <t>Dotační program „Podpora výměny kotlů v Karlovarském kraji pro nízkopříjmové domácnosti“</t>
  </si>
  <si>
    <t>A3a</t>
  </si>
  <si>
    <t>A3b</t>
  </si>
  <si>
    <t>B</t>
  </si>
  <si>
    <t>C</t>
  </si>
  <si>
    <t>Horní Blatná</t>
  </si>
  <si>
    <t>Chodov</t>
  </si>
  <si>
    <t>Mariánské Lázně</t>
  </si>
  <si>
    <t>Seznam dílčích projektů doporučených Radě Karlovarského kraje ke schválení financování (RKK 7. 11. 2022)</t>
  </si>
  <si>
    <t>NPD_01_006</t>
  </si>
  <si>
    <t>NPD_01_012</t>
  </si>
  <si>
    <t>NPD_01_013</t>
  </si>
  <si>
    <t>NPD_01_031</t>
  </si>
  <si>
    <t>NPD_01_033</t>
  </si>
  <si>
    <t>NPD_01_034</t>
  </si>
  <si>
    <t>NPD_01_035</t>
  </si>
  <si>
    <t>NPD_01_046</t>
  </si>
  <si>
    <t>NPD_01_048</t>
  </si>
  <si>
    <t>NPD_01_052</t>
  </si>
  <si>
    <t>NPD_01_057</t>
  </si>
  <si>
    <t>NPD_01_060</t>
  </si>
  <si>
    <t>NPD_01_063</t>
  </si>
  <si>
    <t>NPD_01_073</t>
  </si>
  <si>
    <t>NPD_01_081</t>
  </si>
  <si>
    <t>NPD_01_082</t>
  </si>
  <si>
    <t>NPD_01_085</t>
  </si>
  <si>
    <t>NPD_01_090</t>
  </si>
  <si>
    <t>NPD_01_095</t>
  </si>
  <si>
    <t>NPD_01_100</t>
  </si>
  <si>
    <t>NPD_01_109</t>
  </si>
  <si>
    <t>NPD_01_113</t>
  </si>
  <si>
    <t>NPD_01_117</t>
  </si>
  <si>
    <t>NPD_01_118</t>
  </si>
  <si>
    <t>NPD_01_120</t>
  </si>
  <si>
    <t>NPD_01_121</t>
  </si>
  <si>
    <t>NPD_01_124</t>
  </si>
  <si>
    <t>NPD_01_126</t>
  </si>
  <si>
    <t>NPD_01_129</t>
  </si>
  <si>
    <t>NPD_01_130</t>
  </si>
  <si>
    <t>NPD_01_133</t>
  </si>
  <si>
    <t>NPD_01_143</t>
  </si>
  <si>
    <t>NPD_01_144</t>
  </si>
  <si>
    <t>NPD_01_145</t>
  </si>
  <si>
    <t>NPD_01_146</t>
  </si>
  <si>
    <t>NPD_01_154</t>
  </si>
  <si>
    <t>NPD_01_169</t>
  </si>
  <si>
    <t>NPD_01_177</t>
  </si>
  <si>
    <t>NPD_01_179</t>
  </si>
  <si>
    <t>NPD_01_182</t>
  </si>
  <si>
    <t>NPD_01_186</t>
  </si>
  <si>
    <t>NPD_01_191</t>
  </si>
  <si>
    <t>NPD_01_193</t>
  </si>
  <si>
    <t>NPD_01_206</t>
  </si>
  <si>
    <t>NPD_01_230</t>
  </si>
  <si>
    <t>NPD_01_276</t>
  </si>
  <si>
    <t>NPD_01_321</t>
  </si>
  <si>
    <t>NPD_01_332</t>
  </si>
  <si>
    <t>KUKVX009XAEW</t>
  </si>
  <si>
    <t>KUKVX009X6OA</t>
  </si>
  <si>
    <t>KUKVX009XHW1</t>
  </si>
  <si>
    <t>KUKVX009XDF6</t>
  </si>
  <si>
    <t>KUKVX009XJZ8</t>
  </si>
  <si>
    <t>KUKVX009XISE</t>
  </si>
  <si>
    <t>KUKVX009XLB6</t>
  </si>
  <si>
    <t>KUKVX009XG8K</t>
  </si>
  <si>
    <t>KUKVX009XJ5E</t>
  </si>
  <si>
    <t>KUKVX009XLQ3</t>
  </si>
  <si>
    <t>KUKVX009XLJ2</t>
  </si>
  <si>
    <t>KUKVX009XKTV</t>
  </si>
  <si>
    <t>KUKVX009XJRC</t>
  </si>
  <si>
    <t>KUKVX009XMLL</t>
  </si>
  <si>
    <t>KUKVX009X6MK</t>
  </si>
  <si>
    <t>KUKVX009XNF8</t>
  </si>
  <si>
    <t>KUKVX009XMO6</t>
  </si>
  <si>
    <t>KUKVX009XOE6</t>
  </si>
  <si>
    <t>KUKVX009XP58</t>
  </si>
  <si>
    <t>KUKVX009XPTW</t>
  </si>
  <si>
    <t>KUKVX009XR8F</t>
  </si>
  <si>
    <t>KUKVX009XRUD</t>
  </si>
  <si>
    <t>KUKVX009XS6I</t>
  </si>
  <si>
    <t>KUKVX009XS93</t>
  </si>
  <si>
    <t>KUKVX009XS7D</t>
  </si>
  <si>
    <t>KUKVX009XVNK</t>
  </si>
  <si>
    <t>KUKVX009XIT9</t>
  </si>
  <si>
    <t>KUKVX009XM33</t>
  </si>
  <si>
    <t>KUKVX009XWEM</t>
  </si>
  <si>
    <t>KUKVX009XWFH</t>
  </si>
  <si>
    <t>KUKVX009XWO8</t>
  </si>
  <si>
    <t>KUKVX009Y05Q</t>
  </si>
  <si>
    <t>KUKVX009Y07G</t>
  </si>
  <si>
    <t>KUKVX009Y0CR</t>
  </si>
  <si>
    <t>KUKVX009Y0G7</t>
  </si>
  <si>
    <t>KUKVX009XZAL</t>
  </si>
  <si>
    <t>KUKVX009Y6JM</t>
  </si>
  <si>
    <t>KUKVX009Y7FZ</t>
  </si>
  <si>
    <t>KUKVX009Y9LR</t>
  </si>
  <si>
    <t>KUKVX009YC4J</t>
  </si>
  <si>
    <t>KUKVX009YE0P</t>
  </si>
  <si>
    <t>KUKVX009YG0B</t>
  </si>
  <si>
    <t>KUKVX009YKRS</t>
  </si>
  <si>
    <t>KUKVX009YBHX</t>
  </si>
  <si>
    <t>KUKVX009Z156</t>
  </si>
  <si>
    <t>KUKVX009ZG2O</t>
  </si>
  <si>
    <t>KUKVX009ZCNJ</t>
  </si>
  <si>
    <t>KUKVX009Z8TH</t>
  </si>
  <si>
    <t>Pila</t>
  </si>
  <si>
    <t>Horní Slavkov</t>
  </si>
  <si>
    <t>Otročín</t>
  </si>
  <si>
    <t>Luby</t>
  </si>
  <si>
    <t>Žlutice</t>
  </si>
  <si>
    <t>Vojkovice</t>
  </si>
  <si>
    <t>Praha</t>
  </si>
  <si>
    <t>Teplá</t>
  </si>
  <si>
    <t>Svatava</t>
  </si>
  <si>
    <t>Toužim</t>
  </si>
  <si>
    <t>Kraslice</t>
  </si>
  <si>
    <t>Březová</t>
  </si>
  <si>
    <t>Staré Sedlo</t>
  </si>
  <si>
    <t>Kynšperk nad Ohří</t>
  </si>
  <si>
    <t>Libá</t>
  </si>
  <si>
    <t>Drmoul</t>
  </si>
  <si>
    <t>Čichalov</t>
  </si>
  <si>
    <t>Dolní Žandov</t>
  </si>
  <si>
    <t>Kyselka</t>
  </si>
  <si>
    <t>Plesná</t>
  </si>
  <si>
    <t>Lázně Kynžvart</t>
  </si>
  <si>
    <t>Josefov</t>
  </si>
  <si>
    <t>Mnichov</t>
  </si>
  <si>
    <t>Útvina</t>
  </si>
  <si>
    <t>Rotava</t>
  </si>
  <si>
    <t>NPD_01_292</t>
  </si>
  <si>
    <t>KUKVX009ZKBN</t>
  </si>
  <si>
    <t>Vrbice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</si>
</sst>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8" xfId="0" applyBorder="1"/>
    <xf numFmtId="14" fontId="0" fillId="0" borderId="9" xfId="0" applyNumberFormat="1" applyBorder="1"/>
    <xf numFmtId="4" fontId="2" fillId="0" borderId="10" xfId="0" applyNumberFormat="1" applyFont="1" applyBorder="1"/>
    <xf numFmtId="0" fontId="4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7" xfId="0" applyNumberFormat="1" applyBorder="1"/>
    <xf numFmtId="4" fontId="0" fillId="4" borderId="5" xfId="0" applyNumberFormat="1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5" xfId="0" applyFont="1" applyFill="1" applyBorder="1"/>
    <xf numFmtId="0" fontId="0" fillId="0" borderId="6" xfId="0" applyBorder="1"/>
    <xf numFmtId="0" fontId="1" fillId="0" borderId="9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D74"/>
  <sheetViews>
    <sheetView tabSelected="1" workbookViewId="0">
      <selection activeCell="B7" sqref="B7"/>
    </sheetView>
  </sheetViews>
  <sheetFormatPr defaultRowHeight="15" x14ac:dyDescent="0.25"/>
  <cols>
    <col min="1" max="1" width="13.42578125" customWidth="1"/>
    <col min="2" max="2" width="21" customWidth="1"/>
    <col min="3" max="3" width="24.85546875" customWidth="1"/>
    <col min="4" max="4" width="18.5703125" customWidth="1"/>
  </cols>
  <sheetData>
    <row r="1" spans="1:4" x14ac:dyDescent="0.25">
      <c r="D1" s="18" t="s">
        <v>10</v>
      </c>
    </row>
    <row r="3" spans="1:4" s="14" customFormat="1" ht="38.450000000000003" customHeight="1" x14ac:dyDescent="0.25">
      <c r="A3" s="21" t="s">
        <v>22</v>
      </c>
      <c r="B3" s="21"/>
      <c r="C3" s="21"/>
      <c r="D3" s="21"/>
    </row>
    <row r="4" spans="1:4" ht="27" customHeight="1" x14ac:dyDescent="0.25">
      <c r="A4" s="22" t="s">
        <v>14</v>
      </c>
      <c r="B4" s="22"/>
      <c r="C4" s="22"/>
      <c r="D4" s="22"/>
    </row>
    <row r="5" spans="1:4" ht="15.75" thickBot="1" x14ac:dyDescent="0.3"/>
    <row r="6" spans="1:4" ht="14.45" customHeight="1" x14ac:dyDescent="0.25">
      <c r="A6" s="23" t="s">
        <v>0</v>
      </c>
      <c r="B6" s="13"/>
      <c r="C6" s="13"/>
      <c r="D6" s="19"/>
    </row>
    <row r="7" spans="1:4" ht="72" customHeight="1" thickBot="1" x14ac:dyDescent="0.3">
      <c r="A7" s="24"/>
      <c r="B7" s="1" t="s">
        <v>4</v>
      </c>
      <c r="C7" s="1" t="s">
        <v>5</v>
      </c>
      <c r="D7" s="2" t="s">
        <v>3</v>
      </c>
    </row>
    <row r="8" spans="1:4" x14ac:dyDescent="0.25">
      <c r="A8" s="15" t="s">
        <v>23</v>
      </c>
      <c r="B8" s="11" t="s">
        <v>71</v>
      </c>
      <c r="C8" s="16" t="s">
        <v>119</v>
      </c>
      <c r="D8" s="12">
        <v>130000</v>
      </c>
    </row>
    <row r="9" spans="1:4" x14ac:dyDescent="0.25">
      <c r="A9" s="15" t="s">
        <v>24</v>
      </c>
      <c r="B9" s="11" t="s">
        <v>72</v>
      </c>
      <c r="C9" s="16" t="s">
        <v>120</v>
      </c>
      <c r="D9" s="12">
        <v>180000</v>
      </c>
    </row>
    <row r="10" spans="1:4" x14ac:dyDescent="0.25">
      <c r="A10" s="15" t="s">
        <v>25</v>
      </c>
      <c r="B10" s="11" t="s">
        <v>73</v>
      </c>
      <c r="C10" s="16" t="s">
        <v>120</v>
      </c>
      <c r="D10" s="12">
        <v>180000</v>
      </c>
    </row>
    <row r="11" spans="1:4" x14ac:dyDescent="0.25">
      <c r="A11" s="15" t="s">
        <v>26</v>
      </c>
      <c r="B11" s="11" t="s">
        <v>74</v>
      </c>
      <c r="C11" s="16" t="s">
        <v>13</v>
      </c>
      <c r="D11" s="12">
        <v>180000</v>
      </c>
    </row>
    <row r="12" spans="1:4" x14ac:dyDescent="0.25">
      <c r="A12" s="15" t="s">
        <v>27</v>
      </c>
      <c r="B12" s="11" t="s">
        <v>75</v>
      </c>
      <c r="C12" s="16" t="s">
        <v>11</v>
      </c>
      <c r="D12" s="12">
        <v>180000</v>
      </c>
    </row>
    <row r="13" spans="1:4" x14ac:dyDescent="0.25">
      <c r="A13" s="15" t="s">
        <v>28</v>
      </c>
      <c r="B13" s="11" t="s">
        <v>76</v>
      </c>
      <c r="C13" s="16" t="s">
        <v>121</v>
      </c>
      <c r="D13" s="12">
        <v>180000</v>
      </c>
    </row>
    <row r="14" spans="1:4" x14ac:dyDescent="0.25">
      <c r="A14" s="15" t="s">
        <v>29</v>
      </c>
      <c r="B14" s="11" t="s">
        <v>77</v>
      </c>
      <c r="C14" s="16" t="s">
        <v>122</v>
      </c>
      <c r="D14" s="12">
        <v>180000</v>
      </c>
    </row>
    <row r="15" spans="1:4" x14ac:dyDescent="0.25">
      <c r="A15" s="15" t="s">
        <v>30</v>
      </c>
      <c r="B15" s="11" t="s">
        <v>78</v>
      </c>
      <c r="C15" s="16" t="s">
        <v>12</v>
      </c>
      <c r="D15" s="12">
        <v>180000</v>
      </c>
    </row>
    <row r="16" spans="1:4" x14ac:dyDescent="0.25">
      <c r="A16" s="15" t="s">
        <v>31</v>
      </c>
      <c r="B16" s="11" t="s">
        <v>79</v>
      </c>
      <c r="C16" s="16" t="s">
        <v>123</v>
      </c>
      <c r="D16" s="12">
        <v>130000</v>
      </c>
    </row>
    <row r="17" spans="1:4" x14ac:dyDescent="0.25">
      <c r="A17" s="15" t="s">
        <v>32</v>
      </c>
      <c r="B17" s="11" t="s">
        <v>80</v>
      </c>
      <c r="C17" s="16" t="s">
        <v>13</v>
      </c>
      <c r="D17" s="12">
        <v>130000</v>
      </c>
    </row>
    <row r="18" spans="1:4" x14ac:dyDescent="0.25">
      <c r="A18" s="15" t="s">
        <v>33</v>
      </c>
      <c r="B18" s="11" t="s">
        <v>81</v>
      </c>
      <c r="C18" s="16" t="s">
        <v>124</v>
      </c>
      <c r="D18" s="12">
        <v>130000</v>
      </c>
    </row>
    <row r="19" spans="1:4" x14ac:dyDescent="0.25">
      <c r="A19" s="15" t="s">
        <v>34</v>
      </c>
      <c r="B19" s="11" t="s">
        <v>82</v>
      </c>
      <c r="C19" s="16" t="s">
        <v>125</v>
      </c>
      <c r="D19" s="12">
        <v>130000</v>
      </c>
    </row>
    <row r="20" spans="1:4" x14ac:dyDescent="0.25">
      <c r="A20" s="15" t="s">
        <v>35</v>
      </c>
      <c r="B20" s="11" t="s">
        <v>83</v>
      </c>
      <c r="C20" s="16" t="s">
        <v>13</v>
      </c>
      <c r="D20" s="12">
        <v>180000</v>
      </c>
    </row>
    <row r="21" spans="1:4" x14ac:dyDescent="0.25">
      <c r="A21" s="15" t="s">
        <v>36</v>
      </c>
      <c r="B21" s="11" t="s">
        <v>84</v>
      </c>
      <c r="C21" s="16" t="s">
        <v>126</v>
      </c>
      <c r="D21" s="12">
        <v>130000</v>
      </c>
    </row>
    <row r="22" spans="1:4" x14ac:dyDescent="0.25">
      <c r="A22" s="15" t="s">
        <v>37</v>
      </c>
      <c r="B22" s="11" t="s">
        <v>85</v>
      </c>
      <c r="C22" s="16" t="s">
        <v>125</v>
      </c>
      <c r="D22" s="12">
        <v>130000</v>
      </c>
    </row>
    <row r="23" spans="1:4" x14ac:dyDescent="0.25">
      <c r="A23" s="15" t="s">
        <v>38</v>
      </c>
      <c r="B23" s="11" t="s">
        <v>86</v>
      </c>
      <c r="C23" s="16" t="s">
        <v>20</v>
      </c>
      <c r="D23" s="12">
        <v>100000</v>
      </c>
    </row>
    <row r="24" spans="1:4" x14ac:dyDescent="0.25">
      <c r="A24" s="15" t="s">
        <v>39</v>
      </c>
      <c r="B24" s="11" t="s">
        <v>87</v>
      </c>
      <c r="C24" s="16" t="s">
        <v>127</v>
      </c>
      <c r="D24" s="12">
        <v>100000</v>
      </c>
    </row>
    <row r="25" spans="1:4" x14ac:dyDescent="0.25">
      <c r="A25" s="15" t="s">
        <v>40</v>
      </c>
      <c r="B25" s="11" t="s">
        <v>88</v>
      </c>
      <c r="C25" s="16" t="s">
        <v>119</v>
      </c>
      <c r="D25" s="12">
        <v>180000</v>
      </c>
    </row>
    <row r="26" spans="1:4" x14ac:dyDescent="0.25">
      <c r="A26" s="15" t="s">
        <v>41</v>
      </c>
      <c r="B26" s="11" t="s">
        <v>89</v>
      </c>
      <c r="C26" s="16" t="s">
        <v>128</v>
      </c>
      <c r="D26" s="12">
        <v>100000</v>
      </c>
    </row>
    <row r="27" spans="1:4" x14ac:dyDescent="0.25">
      <c r="A27" s="15" t="s">
        <v>42</v>
      </c>
      <c r="B27" s="11" t="s">
        <v>90</v>
      </c>
      <c r="C27" s="16" t="s">
        <v>129</v>
      </c>
      <c r="D27" s="12">
        <v>180000</v>
      </c>
    </row>
    <row r="28" spans="1:4" x14ac:dyDescent="0.25">
      <c r="A28" s="15" t="s">
        <v>43</v>
      </c>
      <c r="B28" s="11" t="s">
        <v>91</v>
      </c>
      <c r="C28" s="16" t="s">
        <v>11</v>
      </c>
      <c r="D28" s="12">
        <v>180000</v>
      </c>
    </row>
    <row r="29" spans="1:4" x14ac:dyDescent="0.25">
      <c r="A29" s="15" t="s">
        <v>44</v>
      </c>
      <c r="B29" s="11" t="s">
        <v>92</v>
      </c>
      <c r="C29" s="16" t="s">
        <v>13</v>
      </c>
      <c r="D29" s="12">
        <v>100000</v>
      </c>
    </row>
    <row r="30" spans="1:4" x14ac:dyDescent="0.25">
      <c r="A30" s="15" t="s">
        <v>45</v>
      </c>
      <c r="B30" s="11" t="s">
        <v>93</v>
      </c>
      <c r="C30" s="16" t="s">
        <v>128</v>
      </c>
      <c r="D30" s="12">
        <v>180000</v>
      </c>
    </row>
    <row r="31" spans="1:4" x14ac:dyDescent="0.25">
      <c r="A31" s="15" t="s">
        <v>46</v>
      </c>
      <c r="B31" s="11" t="s">
        <v>94</v>
      </c>
      <c r="C31" s="16" t="s">
        <v>130</v>
      </c>
      <c r="D31" s="12">
        <v>130000</v>
      </c>
    </row>
    <row r="32" spans="1:4" x14ac:dyDescent="0.25">
      <c r="A32" s="15" t="s">
        <v>47</v>
      </c>
      <c r="B32" s="11" t="s">
        <v>95</v>
      </c>
      <c r="C32" s="16" t="s">
        <v>131</v>
      </c>
      <c r="D32" s="12">
        <v>180000</v>
      </c>
    </row>
    <row r="33" spans="1:4" x14ac:dyDescent="0.25">
      <c r="A33" s="15" t="s">
        <v>48</v>
      </c>
      <c r="B33" s="11" t="s">
        <v>96</v>
      </c>
      <c r="C33" s="16" t="s">
        <v>19</v>
      </c>
      <c r="D33" s="12">
        <v>180000</v>
      </c>
    </row>
    <row r="34" spans="1:4" x14ac:dyDescent="0.25">
      <c r="A34" s="15" t="s">
        <v>49</v>
      </c>
      <c r="B34" s="11" t="s">
        <v>97</v>
      </c>
      <c r="C34" s="16" t="s">
        <v>11</v>
      </c>
      <c r="D34" s="12">
        <v>180000</v>
      </c>
    </row>
    <row r="35" spans="1:4" x14ac:dyDescent="0.25">
      <c r="A35" s="15" t="s">
        <v>50</v>
      </c>
      <c r="B35" s="11" t="s">
        <v>98</v>
      </c>
      <c r="C35" s="16" t="s">
        <v>12</v>
      </c>
      <c r="D35" s="12">
        <v>180000</v>
      </c>
    </row>
    <row r="36" spans="1:4" x14ac:dyDescent="0.25">
      <c r="A36" s="15" t="s">
        <v>51</v>
      </c>
      <c r="B36" s="11" t="s">
        <v>99</v>
      </c>
      <c r="C36" s="16" t="s">
        <v>21</v>
      </c>
      <c r="D36" s="12">
        <v>180000</v>
      </c>
    </row>
    <row r="37" spans="1:4" x14ac:dyDescent="0.25">
      <c r="A37" s="15" t="s">
        <v>52</v>
      </c>
      <c r="B37" s="11" t="s">
        <v>100</v>
      </c>
      <c r="C37" s="16" t="s">
        <v>132</v>
      </c>
      <c r="D37" s="12">
        <v>130000</v>
      </c>
    </row>
    <row r="38" spans="1:4" x14ac:dyDescent="0.25">
      <c r="A38" s="15" t="s">
        <v>53</v>
      </c>
      <c r="B38" s="11" t="s">
        <v>101</v>
      </c>
      <c r="C38" s="16" t="s">
        <v>133</v>
      </c>
      <c r="D38" s="12">
        <v>180000</v>
      </c>
    </row>
    <row r="39" spans="1:4" x14ac:dyDescent="0.25">
      <c r="A39" s="15" t="s">
        <v>54</v>
      </c>
      <c r="B39" s="11" t="s">
        <v>102</v>
      </c>
      <c r="C39" s="16" t="s">
        <v>128</v>
      </c>
      <c r="D39" s="12">
        <v>180000</v>
      </c>
    </row>
    <row r="40" spans="1:4" x14ac:dyDescent="0.25">
      <c r="A40" s="15" t="s">
        <v>55</v>
      </c>
      <c r="B40" s="11" t="s">
        <v>103</v>
      </c>
      <c r="C40" s="16" t="s">
        <v>123</v>
      </c>
      <c r="D40" s="12">
        <v>130000</v>
      </c>
    </row>
    <row r="41" spans="1:4" x14ac:dyDescent="0.25">
      <c r="A41" s="15" t="s">
        <v>56</v>
      </c>
      <c r="B41" s="11" t="s">
        <v>104</v>
      </c>
      <c r="C41" s="16" t="s">
        <v>134</v>
      </c>
      <c r="D41" s="12">
        <v>180000</v>
      </c>
    </row>
    <row r="42" spans="1:4" x14ac:dyDescent="0.25">
      <c r="A42" s="15" t="s">
        <v>57</v>
      </c>
      <c r="B42" s="11" t="s">
        <v>105</v>
      </c>
      <c r="C42" s="16" t="s">
        <v>122</v>
      </c>
      <c r="D42" s="12">
        <v>130000</v>
      </c>
    </row>
    <row r="43" spans="1:4" x14ac:dyDescent="0.25">
      <c r="A43" s="15" t="s">
        <v>58</v>
      </c>
      <c r="B43" s="11" t="s">
        <v>106</v>
      </c>
      <c r="C43" s="16" t="s">
        <v>135</v>
      </c>
      <c r="D43" s="12">
        <v>130000</v>
      </c>
    </row>
    <row r="44" spans="1:4" x14ac:dyDescent="0.25">
      <c r="A44" s="15" t="s">
        <v>59</v>
      </c>
      <c r="B44" s="11" t="s">
        <v>107</v>
      </c>
      <c r="C44" s="16" t="s">
        <v>132</v>
      </c>
      <c r="D44" s="12">
        <v>180000</v>
      </c>
    </row>
    <row r="45" spans="1:4" x14ac:dyDescent="0.25">
      <c r="A45" s="15" t="s">
        <v>60</v>
      </c>
      <c r="B45" s="11" t="s">
        <v>108</v>
      </c>
      <c r="C45" s="16" t="s">
        <v>136</v>
      </c>
      <c r="D45" s="12">
        <v>180000</v>
      </c>
    </row>
    <row r="46" spans="1:4" x14ac:dyDescent="0.25">
      <c r="A46" s="15" t="s">
        <v>61</v>
      </c>
      <c r="B46" s="11" t="s">
        <v>109</v>
      </c>
      <c r="C46" s="16" t="s">
        <v>11</v>
      </c>
      <c r="D46" s="12">
        <v>180000</v>
      </c>
    </row>
    <row r="47" spans="1:4" x14ac:dyDescent="0.25">
      <c r="A47" s="15" t="s">
        <v>62</v>
      </c>
      <c r="B47" s="11" t="s">
        <v>110</v>
      </c>
      <c r="C47" s="16" t="s">
        <v>12</v>
      </c>
      <c r="D47" s="12">
        <v>180000</v>
      </c>
    </row>
    <row r="48" spans="1:4" x14ac:dyDescent="0.25">
      <c r="A48" s="15" t="s">
        <v>63</v>
      </c>
      <c r="B48" s="11" t="s">
        <v>111</v>
      </c>
      <c r="C48" s="16" t="s">
        <v>137</v>
      </c>
      <c r="D48" s="12">
        <v>130000</v>
      </c>
    </row>
    <row r="49" spans="1:4" x14ac:dyDescent="0.25">
      <c r="A49" s="15" t="s">
        <v>64</v>
      </c>
      <c r="B49" s="11" t="s">
        <v>112</v>
      </c>
      <c r="C49" s="16" t="s">
        <v>138</v>
      </c>
      <c r="D49" s="12">
        <v>100000</v>
      </c>
    </row>
    <row r="50" spans="1:4" x14ac:dyDescent="0.25">
      <c r="A50" s="15" t="s">
        <v>65</v>
      </c>
      <c r="B50" s="11" t="s">
        <v>113</v>
      </c>
      <c r="C50" s="16" t="s">
        <v>139</v>
      </c>
      <c r="D50" s="12">
        <v>180000</v>
      </c>
    </row>
    <row r="51" spans="1:4" x14ac:dyDescent="0.25">
      <c r="A51" s="15" t="s">
        <v>66</v>
      </c>
      <c r="B51" s="11" t="s">
        <v>114</v>
      </c>
      <c r="C51" s="16" t="s">
        <v>140</v>
      </c>
      <c r="D51" s="12">
        <v>130000</v>
      </c>
    </row>
    <row r="52" spans="1:4" x14ac:dyDescent="0.25">
      <c r="A52" s="15" t="s">
        <v>67</v>
      </c>
      <c r="B52" s="11" t="s">
        <v>115</v>
      </c>
      <c r="C52" s="16" t="s">
        <v>141</v>
      </c>
      <c r="D52" s="12">
        <v>130000</v>
      </c>
    </row>
    <row r="53" spans="1:4" x14ac:dyDescent="0.25">
      <c r="A53" s="15" t="s">
        <v>68</v>
      </c>
      <c r="B53" s="11" t="s">
        <v>116</v>
      </c>
      <c r="C53" s="16" t="s">
        <v>126</v>
      </c>
      <c r="D53" s="12">
        <v>180000</v>
      </c>
    </row>
    <row r="54" spans="1:4" x14ac:dyDescent="0.25">
      <c r="A54" s="15" t="s">
        <v>144</v>
      </c>
      <c r="B54" s="11" t="s">
        <v>145</v>
      </c>
      <c r="C54" s="16" t="s">
        <v>146</v>
      </c>
      <c r="D54" s="12">
        <v>180000</v>
      </c>
    </row>
    <row r="55" spans="1:4" x14ac:dyDescent="0.25">
      <c r="A55" s="15" t="s">
        <v>69</v>
      </c>
      <c r="B55" s="11" t="s">
        <v>117</v>
      </c>
      <c r="C55" s="16" t="s">
        <v>142</v>
      </c>
      <c r="D55" s="12">
        <v>180000</v>
      </c>
    </row>
    <row r="56" spans="1:4" ht="15.75" thickBot="1" x14ac:dyDescent="0.3">
      <c r="A56" s="15" t="s">
        <v>70</v>
      </c>
      <c r="B56" s="11" t="s">
        <v>118</v>
      </c>
      <c r="C56" s="16" t="s">
        <v>143</v>
      </c>
      <c r="D56" s="12">
        <v>180000</v>
      </c>
    </row>
    <row r="57" spans="1:4" ht="15.75" thickBot="1" x14ac:dyDescent="0.3">
      <c r="A57" s="3" t="s">
        <v>2</v>
      </c>
      <c r="B57" s="17">
        <f>SUBTOTAL(103,B8:B56)</f>
        <v>49</v>
      </c>
      <c r="C57" s="4"/>
      <c r="D57" s="5">
        <f>SUM(D8:D56)</f>
        <v>7670000</v>
      </c>
    </row>
    <row r="59" spans="1:4" x14ac:dyDescent="0.25">
      <c r="A59" s="9" t="s">
        <v>1</v>
      </c>
      <c r="B59" s="10"/>
      <c r="C59" s="10"/>
      <c r="D59" s="10"/>
    </row>
    <row r="60" spans="1:4" x14ac:dyDescent="0.25">
      <c r="A60" s="9" t="s">
        <v>15</v>
      </c>
      <c r="B60" s="9" t="s">
        <v>6</v>
      </c>
      <c r="C60" s="10"/>
      <c r="D60" s="10"/>
    </row>
    <row r="61" spans="1:4" x14ac:dyDescent="0.25">
      <c r="A61" s="9" t="s">
        <v>16</v>
      </c>
      <c r="B61" s="9" t="s">
        <v>7</v>
      </c>
      <c r="C61" s="10"/>
      <c r="D61" s="10"/>
    </row>
    <row r="62" spans="1:4" x14ac:dyDescent="0.25">
      <c r="A62" s="9" t="s">
        <v>17</v>
      </c>
      <c r="B62" s="9" t="s">
        <v>8</v>
      </c>
      <c r="D62" s="10"/>
    </row>
    <row r="63" spans="1:4" x14ac:dyDescent="0.25">
      <c r="A63" s="9" t="s">
        <v>18</v>
      </c>
      <c r="B63" s="9" t="s">
        <v>9</v>
      </c>
      <c r="D63" s="10"/>
    </row>
    <row r="64" spans="1:4" x14ac:dyDescent="0.25">
      <c r="A64" s="9"/>
    </row>
    <row r="67" spans="1:4" x14ac:dyDescent="0.25">
      <c r="A67" s="6"/>
      <c r="B67" s="7"/>
      <c r="C67" s="7"/>
      <c r="D67" s="8"/>
    </row>
    <row r="74" spans="1:4" x14ac:dyDescent="0.25">
      <c r="A74" s="20"/>
      <c r="B74" s="20"/>
      <c r="C74" s="20"/>
      <c r="D74" s="20"/>
    </row>
  </sheetData>
  <mergeCells count="4">
    <mergeCell ref="A74:D74"/>
    <mergeCell ref="A3:D3"/>
    <mergeCell ref="A4:D4"/>
    <mergeCell ref="A6:A7"/>
  </mergeCells>
  <conditionalFormatting sqref="A67">
    <cfRule type="expression" dxfId="3" priority="103" stopIfTrue="1">
      <formula>$FD67=TRUE</formula>
    </cfRule>
    <cfRule type="expression" dxfId="2" priority="104" stopIfTrue="1">
      <formula>$FE67=TRUE</formula>
    </cfRule>
  </conditionalFormatting>
  <conditionalFormatting sqref="A8:A56">
    <cfRule type="expression" dxfId="1" priority="1" stopIfTrue="1">
      <formula>$FE8=TRUE</formula>
    </cfRule>
    <cfRule type="expression" dxfId="0" priority="2" stopIfTrue="1">
      <formula>$FF8=TRUE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7CA0B257-E3B9-455F-81C1-B581857FB435}"/>
</file>

<file path=customXml/itemProps2.xml><?xml version="1.0" encoding="utf-8"?>
<ds:datastoreItem xmlns:ds="http://schemas.openxmlformats.org/officeDocument/2006/customXml" ds:itemID="{D721705D-08F9-47D3-8E62-69D87245A7C9}"/>
</file>

<file path=customXml/itemProps3.xml><?xml version="1.0" encoding="utf-8"?>
<ds:datastoreItem xmlns:ds="http://schemas.openxmlformats.org/officeDocument/2006/customXml" ds:itemID="{31EDD666-BC78-4A52-9DF7-9278E0D440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106. zasedání Rady Karlovarského kraje, které se uskutečnilo dne 07.11.2022 (k bodu č. 17)</dc:title>
  <dc:creator>Burešová Lenka</dc:creator>
  <cp:lastModifiedBy>Burešová Lenka</cp:lastModifiedBy>
  <cp:lastPrinted>2021-02-24T11:08:02Z</cp:lastPrinted>
  <dcterms:created xsi:type="dcterms:W3CDTF">2015-06-05T18:19:34Z</dcterms:created>
  <dcterms:modified xsi:type="dcterms:W3CDTF">2022-11-07T15:04:48Z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