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P19" i="1" l="1"/>
  <c r="H19" i="1"/>
</calcChain>
</file>

<file path=xl/sharedStrings.xml><?xml version="1.0" encoding="utf-8"?>
<sst xmlns="http://schemas.openxmlformats.org/spreadsheetml/2006/main" count="91" uniqueCount="88">
  <si>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</si>
  <si>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</si>
  <si>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</si>
  <si>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</si>
  <si>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</si>
  <si>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</si>
  <si>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</si>
  <si>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</si>
  <si>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</si>
  <si>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</si>
  <si>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</si>
  <si>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</si>
  <si>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</si>
  <si>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</si>
  <si>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</si>
  <si>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</si>
  <si>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</si>
  <si>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</si>
  <si>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</si>
  <si>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</si>
  <si>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</si>
  <si>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Obnova kulturních památek</t>
  </si>
  <si>
    <t>Podnikající fyzická osoba - anonymizováno</t>
  </si>
  <si>
    <t>Krásno</t>
  </si>
  <si>
    <t>KUKVX008UT6V</t>
  </si>
  <si>
    <t>17</t>
  </si>
  <si>
    <t>Římskokatolická farnost Kraslice</t>
  </si>
  <si>
    <t>45374872</t>
  </si>
  <si>
    <t>Kraslice</t>
  </si>
  <si>
    <t>Oloví, kostel sv. Michaela Archanděla -Oprava stropní konstrukce</t>
  </si>
  <si>
    <t>Karlovy Vary</t>
  </si>
  <si>
    <t>KUKVX008VEF6</t>
  </si>
  <si>
    <t>29</t>
  </si>
  <si>
    <t>obnova hrázděného domu Hamerská 29, Horní Blatná</t>
  </si>
  <si>
    <t>KUKVX008V6Y3</t>
  </si>
  <si>
    <t>58</t>
  </si>
  <si>
    <t>Obec Lomnice</t>
  </si>
  <si>
    <t>00259497</t>
  </si>
  <si>
    <t>Lomnice</t>
  </si>
  <si>
    <t>Lomnice, kostel sv. Jiljí - projektová příprava obnovy a opravy kostela II. část</t>
  </si>
  <si>
    <t>KUKVX008V6BA</t>
  </si>
  <si>
    <t>65</t>
  </si>
  <si>
    <t>Spolek pro záchranu kostela sv.Urbana v Karlových Varech z.s.</t>
  </si>
  <si>
    <t>22875662</t>
  </si>
  <si>
    <t>Bochov</t>
  </si>
  <si>
    <t>Kostel sv. Urbana v Karlových Varech - Rybáře  - závěrečné opravy - vnttřní omítky presbytáře a vstupu, stropní a podlahové konstrukce, osazení kamenného ostění</t>
  </si>
  <si>
    <t>Loket</t>
  </si>
  <si>
    <t>Město Loket</t>
  </si>
  <si>
    <t>00259489</t>
  </si>
  <si>
    <t>KUKVX008VRJ3</t>
  </si>
  <si>
    <t>84</t>
  </si>
  <si>
    <t>Obec Útvina</t>
  </si>
  <si>
    <t>00255106</t>
  </si>
  <si>
    <t>Útvina</t>
  </si>
  <si>
    <t>Oprava božích muk a kříže v Přílezech</t>
  </si>
  <si>
    <t>KUKVX008VVE0</t>
  </si>
  <si>
    <t>90</t>
  </si>
  <si>
    <t>Obec Čichalov</t>
  </si>
  <si>
    <t>00480304</t>
  </si>
  <si>
    <t>Čichalov</t>
  </si>
  <si>
    <t>Kaple sv. Jana a Pavla, Čichalov – zpracování dokumentace pro přípravu záchrany objektu</t>
  </si>
  <si>
    <t>KUKVX008VXND</t>
  </si>
  <si>
    <t>98</t>
  </si>
  <si>
    <t>Obec Velichov</t>
  </si>
  <si>
    <t>00255122</t>
  </si>
  <si>
    <t>Velichov</t>
  </si>
  <si>
    <t>Kostel Nanebevzetí Panny Marie - dokončení opravy střechy a zpětná instalace stropu</t>
  </si>
  <si>
    <t>KUKVX008VUUZ</t>
  </si>
  <si>
    <t>109</t>
  </si>
  <si>
    <t>Město Chodov</t>
  </si>
  <si>
    <t>00259349</t>
  </si>
  <si>
    <t>Chodov</t>
  </si>
  <si>
    <t>Obnova historických hrobů na městském hřbitově v Chodově</t>
  </si>
  <si>
    <t>KUKVX008W25J</t>
  </si>
  <si>
    <t>115</t>
  </si>
  <si>
    <t>Kanonie premonstrátů Teplá</t>
  </si>
  <si>
    <t>00479365</t>
  </si>
  <si>
    <t>Teplá</t>
  </si>
  <si>
    <t>Mnichov, kostel - oprava střechy, výměna střešní krytiny a klempířských prvků</t>
  </si>
  <si>
    <t>KUKVX008W3FY</t>
  </si>
  <si>
    <t>124</t>
  </si>
  <si>
    <t>Město Krásno</t>
  </si>
  <si>
    <t>00573167</t>
  </si>
  <si>
    <t>Krásno, dokončení III etapy opravy historické zvonice</t>
  </si>
  <si>
    <t>KUKVX008W47V</t>
  </si>
  <si>
    <t>132</t>
  </si>
  <si>
    <t>Loket, hradby - oprava historických zdí na parcele č. 475, I. etapa</t>
  </si>
  <si>
    <t>Příloha č. 2 - Zásobník dotací na obnovu a využití kulturních památek, památkově hodnotných objektů a movitých věcí v roce 2021, podléhající schválení Zastupitelstvem Karlovarského kraje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</si>
</sst>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ht="18.75" x14ac:dyDescent="0.3">
      <c r="A1" s="21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7" s="1" customFormat="1" x14ac:dyDescent="0.25"/>
    <row r="3" spans="1:17" s="1" customFormat="1" ht="15.75" x14ac:dyDescent="0.25">
      <c r="A3" s="20" t="s">
        <v>0</v>
      </c>
      <c r="B3" s="20"/>
      <c r="C3" s="23" t="s">
        <v>21</v>
      </c>
    </row>
    <row r="4" spans="1:17" s="1" customFormat="1" ht="15.75" x14ac:dyDescent="0.25">
      <c r="A4" s="32" t="s">
        <v>15</v>
      </c>
      <c r="B4" s="33"/>
      <c r="C4" s="24">
        <v>12500000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30" t="s">
        <v>6</v>
      </c>
      <c r="G6" s="19" t="s">
        <v>17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20</v>
      </c>
      <c r="N6" s="28"/>
      <c r="O6" s="29"/>
      <c r="P6" s="25" t="s">
        <v>10</v>
      </c>
      <c r="Q6" s="25" t="s">
        <v>16</v>
      </c>
    </row>
    <row r="7" spans="1:17" s="1" customFormat="1" ht="28.5" x14ac:dyDescent="0.25">
      <c r="A7" s="26"/>
      <c r="B7" s="26"/>
      <c r="C7" s="26"/>
      <c r="D7" s="26"/>
      <c r="E7" s="26"/>
      <c r="F7" s="31"/>
      <c r="G7" s="14" t="s">
        <v>18</v>
      </c>
      <c r="H7" s="26"/>
      <c r="I7" s="4" t="s">
        <v>11</v>
      </c>
      <c r="J7" s="4" t="s">
        <v>12</v>
      </c>
      <c r="K7" s="4" t="s">
        <v>13</v>
      </c>
      <c r="L7" s="26"/>
      <c r="M7" s="4" t="s">
        <v>11</v>
      </c>
      <c r="N7" s="4" t="s">
        <v>12</v>
      </c>
      <c r="O7" s="4" t="s">
        <v>13</v>
      </c>
      <c r="P7" s="26"/>
      <c r="Q7" s="26"/>
    </row>
    <row r="8" spans="1:17" s="12" customFormat="1" ht="38.25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5">
        <v>300000</v>
      </c>
      <c r="H8" s="11">
        <v>0</v>
      </c>
      <c r="I8" s="9">
        <v>10</v>
      </c>
      <c r="J8" s="9">
        <v>0</v>
      </c>
      <c r="K8" s="9">
        <v>0</v>
      </c>
      <c r="L8" s="11"/>
      <c r="M8" s="9"/>
      <c r="N8" s="9"/>
      <c r="O8" s="9"/>
      <c r="P8" s="11">
        <v>0</v>
      </c>
      <c r="Q8" s="11">
        <v>0</v>
      </c>
    </row>
    <row r="9" spans="1:17" s="12" customFormat="1" ht="25.5" x14ac:dyDescent="0.25">
      <c r="A9" s="9" t="s">
        <v>31</v>
      </c>
      <c r="B9" s="13" t="s">
        <v>32</v>
      </c>
      <c r="C9" s="10" t="s">
        <v>22</v>
      </c>
      <c r="D9" s="10"/>
      <c r="E9" s="10" t="s">
        <v>30</v>
      </c>
      <c r="F9" s="10" t="s">
        <v>33</v>
      </c>
      <c r="G9" s="15">
        <v>300000</v>
      </c>
      <c r="H9" s="11">
        <v>0</v>
      </c>
      <c r="I9" s="9">
        <v>10</v>
      </c>
      <c r="J9" s="9">
        <v>0</v>
      </c>
      <c r="K9" s="9">
        <v>0</v>
      </c>
      <c r="L9" s="11"/>
      <c r="M9" s="9"/>
      <c r="N9" s="9"/>
      <c r="O9" s="9"/>
      <c r="P9" s="11">
        <v>0</v>
      </c>
      <c r="Q9" s="11">
        <v>0</v>
      </c>
    </row>
    <row r="10" spans="1:17" s="12" customFormat="1" ht="38.25" x14ac:dyDescent="0.25">
      <c r="A10" s="9" t="s">
        <v>34</v>
      </c>
      <c r="B10" s="13" t="s">
        <v>35</v>
      </c>
      <c r="C10" s="10" t="s">
        <v>36</v>
      </c>
      <c r="D10" s="10" t="s">
        <v>37</v>
      </c>
      <c r="E10" s="10" t="s">
        <v>38</v>
      </c>
      <c r="F10" s="10" t="s">
        <v>39</v>
      </c>
      <c r="G10" s="15">
        <v>258580</v>
      </c>
      <c r="H10" s="11">
        <v>0</v>
      </c>
      <c r="I10" s="9">
        <v>10</v>
      </c>
      <c r="J10" s="9">
        <v>0</v>
      </c>
      <c r="K10" s="9">
        <v>0</v>
      </c>
      <c r="L10" s="11"/>
      <c r="M10" s="9"/>
      <c r="N10" s="9"/>
      <c r="O10" s="9"/>
      <c r="P10" s="11">
        <v>0</v>
      </c>
      <c r="Q10" s="11">
        <v>0</v>
      </c>
    </row>
    <row r="11" spans="1:17" s="12" customFormat="1" ht="76.5" x14ac:dyDescent="0.25">
      <c r="A11" s="9" t="s">
        <v>40</v>
      </c>
      <c r="B11" s="13" t="s">
        <v>41</v>
      </c>
      <c r="C11" s="10" t="s">
        <v>42</v>
      </c>
      <c r="D11" s="10" t="s">
        <v>43</v>
      </c>
      <c r="E11" s="10" t="s">
        <v>44</v>
      </c>
      <c r="F11" s="10" t="s">
        <v>45</v>
      </c>
      <c r="G11" s="15">
        <v>223000</v>
      </c>
      <c r="H11" s="11">
        <v>0</v>
      </c>
      <c r="I11" s="9">
        <v>10</v>
      </c>
      <c r="J11" s="9">
        <v>0</v>
      </c>
      <c r="K11" s="9">
        <v>0</v>
      </c>
      <c r="L11" s="11"/>
      <c r="M11" s="9"/>
      <c r="N11" s="9"/>
      <c r="O11" s="9"/>
      <c r="P11" s="11">
        <v>0</v>
      </c>
      <c r="Q11" s="11">
        <v>0</v>
      </c>
    </row>
    <row r="12" spans="1:17" s="12" customFormat="1" ht="25.5" x14ac:dyDescent="0.25">
      <c r="A12" s="9" t="s">
        <v>49</v>
      </c>
      <c r="B12" s="13" t="s">
        <v>50</v>
      </c>
      <c r="C12" s="10" t="s">
        <v>51</v>
      </c>
      <c r="D12" s="10" t="s">
        <v>52</v>
      </c>
      <c r="E12" s="10" t="s">
        <v>53</v>
      </c>
      <c r="F12" s="10" t="s">
        <v>54</v>
      </c>
      <c r="G12" s="15">
        <v>82000</v>
      </c>
      <c r="H12" s="11">
        <v>0</v>
      </c>
      <c r="I12" s="9">
        <v>10</v>
      </c>
      <c r="J12" s="9">
        <v>0</v>
      </c>
      <c r="K12" s="9">
        <v>0</v>
      </c>
      <c r="L12" s="11"/>
      <c r="M12" s="9"/>
      <c r="N12" s="9"/>
      <c r="O12" s="9"/>
      <c r="P12" s="11">
        <v>0</v>
      </c>
      <c r="Q12" s="11">
        <v>0</v>
      </c>
    </row>
    <row r="13" spans="1:17" s="12" customFormat="1" ht="38.25" x14ac:dyDescent="0.25">
      <c r="A13" s="9" t="s">
        <v>55</v>
      </c>
      <c r="B13" s="13" t="s">
        <v>56</v>
      </c>
      <c r="C13" s="10" t="s">
        <v>57</v>
      </c>
      <c r="D13" s="10" t="s">
        <v>58</v>
      </c>
      <c r="E13" s="10" t="s">
        <v>59</v>
      </c>
      <c r="F13" s="10" t="s">
        <v>60</v>
      </c>
      <c r="G13" s="15">
        <v>166600</v>
      </c>
      <c r="H13" s="11">
        <v>0</v>
      </c>
      <c r="I13" s="9">
        <v>10</v>
      </c>
      <c r="J13" s="9">
        <v>0</v>
      </c>
      <c r="K13" s="9">
        <v>0</v>
      </c>
      <c r="L13" s="11"/>
      <c r="M13" s="9"/>
      <c r="N13" s="9"/>
      <c r="O13" s="9"/>
      <c r="P13" s="11">
        <v>0</v>
      </c>
      <c r="Q13" s="11">
        <v>0</v>
      </c>
    </row>
    <row r="14" spans="1:17" s="12" customFormat="1" ht="51" x14ac:dyDescent="0.25">
      <c r="A14" s="9" t="s">
        <v>61</v>
      </c>
      <c r="B14" s="13" t="s">
        <v>62</v>
      </c>
      <c r="C14" s="10" t="s">
        <v>63</v>
      </c>
      <c r="D14" s="10" t="s">
        <v>64</v>
      </c>
      <c r="E14" s="10" t="s">
        <v>65</v>
      </c>
      <c r="F14" s="10" t="s">
        <v>66</v>
      </c>
      <c r="G14" s="15">
        <v>250000</v>
      </c>
      <c r="H14" s="11">
        <v>0</v>
      </c>
      <c r="I14" s="9">
        <v>10</v>
      </c>
      <c r="J14" s="9">
        <v>0</v>
      </c>
      <c r="K14" s="9">
        <v>0</v>
      </c>
      <c r="L14" s="11"/>
      <c r="M14" s="9"/>
      <c r="N14" s="9"/>
      <c r="O14" s="9"/>
      <c r="P14" s="11">
        <v>0</v>
      </c>
      <c r="Q14" s="11">
        <v>0</v>
      </c>
    </row>
    <row r="15" spans="1:17" s="12" customFormat="1" ht="25.5" x14ac:dyDescent="0.25">
      <c r="A15" s="9" t="s">
        <v>67</v>
      </c>
      <c r="B15" s="13" t="s">
        <v>68</v>
      </c>
      <c r="C15" s="10" t="s">
        <v>69</v>
      </c>
      <c r="D15" s="10" t="s">
        <v>70</v>
      </c>
      <c r="E15" s="10" t="s">
        <v>71</v>
      </c>
      <c r="F15" s="10" t="s">
        <v>72</v>
      </c>
      <c r="G15" s="15">
        <v>350000</v>
      </c>
      <c r="H15" s="11">
        <v>0</v>
      </c>
      <c r="I15" s="9">
        <v>10</v>
      </c>
      <c r="J15" s="9">
        <v>0</v>
      </c>
      <c r="K15" s="9">
        <v>0</v>
      </c>
      <c r="L15" s="11"/>
      <c r="M15" s="9"/>
      <c r="N15" s="9"/>
      <c r="O15" s="9"/>
      <c r="P15" s="11">
        <v>0</v>
      </c>
      <c r="Q15" s="11">
        <v>0</v>
      </c>
    </row>
    <row r="16" spans="1:17" s="12" customFormat="1" ht="38.25" x14ac:dyDescent="0.25">
      <c r="A16" s="9" t="s">
        <v>73</v>
      </c>
      <c r="B16" s="13" t="s">
        <v>74</v>
      </c>
      <c r="C16" s="10" t="s">
        <v>75</v>
      </c>
      <c r="D16" s="10" t="s">
        <v>76</v>
      </c>
      <c r="E16" s="10" t="s">
        <v>77</v>
      </c>
      <c r="F16" s="10" t="s">
        <v>78</v>
      </c>
      <c r="G16" s="15">
        <v>350000</v>
      </c>
      <c r="H16" s="11">
        <v>0</v>
      </c>
      <c r="I16" s="9">
        <v>10</v>
      </c>
      <c r="J16" s="9">
        <v>0</v>
      </c>
      <c r="K16" s="9">
        <v>0</v>
      </c>
      <c r="L16" s="11"/>
      <c r="M16" s="9"/>
      <c r="N16" s="9"/>
      <c r="O16" s="9"/>
      <c r="P16" s="11">
        <v>0</v>
      </c>
      <c r="Q16" s="11">
        <v>0</v>
      </c>
    </row>
    <row r="17" spans="1:17" s="12" customFormat="1" ht="25.5" x14ac:dyDescent="0.25">
      <c r="A17" s="9" t="s">
        <v>79</v>
      </c>
      <c r="B17" s="13" t="s">
        <v>80</v>
      </c>
      <c r="C17" s="10" t="s">
        <v>81</v>
      </c>
      <c r="D17" s="10" t="s">
        <v>82</v>
      </c>
      <c r="E17" s="10" t="s">
        <v>23</v>
      </c>
      <c r="F17" s="10" t="s">
        <v>83</v>
      </c>
      <c r="G17" s="15">
        <v>1000000</v>
      </c>
      <c r="H17" s="11">
        <v>0</v>
      </c>
      <c r="I17" s="9">
        <v>10</v>
      </c>
      <c r="J17" s="9">
        <v>0</v>
      </c>
      <c r="K17" s="9">
        <v>0</v>
      </c>
      <c r="L17" s="11"/>
      <c r="M17" s="9"/>
      <c r="N17" s="9"/>
      <c r="O17" s="9"/>
      <c r="P17" s="11">
        <v>0</v>
      </c>
      <c r="Q17" s="11">
        <v>0</v>
      </c>
    </row>
    <row r="18" spans="1:17" s="12" customFormat="1" ht="38.25" x14ac:dyDescent="0.25">
      <c r="A18" s="9" t="s">
        <v>84</v>
      </c>
      <c r="B18" s="13" t="s">
        <v>85</v>
      </c>
      <c r="C18" s="10" t="s">
        <v>47</v>
      </c>
      <c r="D18" s="10" t="s">
        <v>48</v>
      </c>
      <c r="E18" s="10" t="s">
        <v>46</v>
      </c>
      <c r="F18" s="10" t="s">
        <v>86</v>
      </c>
      <c r="G18" s="15">
        <v>500000</v>
      </c>
      <c r="H18" s="11">
        <v>0</v>
      </c>
      <c r="I18" s="9">
        <v>10</v>
      </c>
      <c r="J18" s="9">
        <v>0</v>
      </c>
      <c r="K18" s="9">
        <v>0</v>
      </c>
      <c r="L18" s="11"/>
      <c r="M18" s="9"/>
      <c r="N18" s="9"/>
      <c r="O18" s="9"/>
      <c r="P18" s="11">
        <v>0</v>
      </c>
      <c r="Q18" s="11">
        <v>0</v>
      </c>
    </row>
    <row r="19" spans="1:17" s="1" customFormat="1" x14ac:dyDescent="0.25">
      <c r="F19" s="8" t="s">
        <v>14</v>
      </c>
      <c r="G19" s="8">
        <f>SUM(G8:G18)</f>
        <v>3780180</v>
      </c>
      <c r="H19" s="7">
        <f>SUM(H$4:H18)</f>
        <v>0</v>
      </c>
      <c r="I19" s="7"/>
      <c r="J19" s="7"/>
      <c r="K19" s="7"/>
      <c r="L19" s="7"/>
      <c r="M19" s="7"/>
      <c r="N19" s="7"/>
      <c r="O19" s="7"/>
      <c r="P19" s="7">
        <f>SUM(P$4:P18)</f>
        <v>0</v>
      </c>
      <c r="Q19" s="7">
        <v>0</v>
      </c>
    </row>
    <row r="20" spans="1:17" s="1" customFormat="1" x14ac:dyDescent="0.25"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s="3" customFormat="1" ht="15" customHeight="1" x14ac:dyDescent="0.2">
      <c r="A21" s="6"/>
      <c r="B21" s="6"/>
      <c r="C21" s="6"/>
      <c r="D21" s="6"/>
      <c r="E21" s="6"/>
      <c r="F21" s="18" t="s">
        <v>19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3" customFormat="1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5B4A7-98C0-4FCA-A987-9C5B37A449C4}"/>
</file>

<file path=customXml/itemProps2.xml><?xml version="1.0" encoding="utf-8"?>
<ds:datastoreItem xmlns:ds="http://schemas.openxmlformats.org/officeDocument/2006/customXml" ds:itemID="{E8B0D809-BFA4-4226-8667-10D45B947769}"/>
</file>

<file path=customXml/itemProps3.xml><?xml version="1.0" encoding="utf-8"?>
<ds:datastoreItem xmlns:ds="http://schemas.openxmlformats.org/officeDocument/2006/customXml" ds:itemID="{899EAD21-777D-446F-8C40-5053FDB6E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17) k usnesení z 6. jednání Zastupitelstva Karlovarského kraje, které se uskutečnilo dne 24.05.2021 (mimo řádný termín)</dc:title>
  <dc:creator>Káďová Martina</dc:creator>
  <cp:lastModifiedBy>Valentová Marie</cp:lastModifiedBy>
  <cp:lastPrinted>2021-05-03T11:40:35Z</cp:lastPrinted>
  <dcterms:created xsi:type="dcterms:W3CDTF">2018-08-09T09:55:29Z</dcterms:created>
  <dcterms:modified xsi:type="dcterms:W3CDTF">2021-05-25T09:08:38Z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