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0524_eZastupitelstvo_06\06_prilohy_zast_210524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ANONYMIZOVANÁ!$A$10:$Q$10</definedName>
    <definedName name="_xlnm._FilterDatabase" localSheetId="0" hidden="1">ANONYMIZOVANÁ!$A$6:$Q$7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2" i="1" l="1"/>
  <c r="P22" i="1"/>
  <c r="L22" i="1"/>
  <c r="H22" i="1"/>
</calcChain>
</file>

<file path=xl/sharedStrings.xml><?xml version="1.0" encoding="utf-8"?>
<sst xmlns="http://schemas.openxmlformats.org/spreadsheetml/2006/main" count="111" uniqueCount="100">
  <si>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</si>
  <si>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</si>
  <si>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</si>
  <si>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</si>
  <si>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</si>
  <si>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</si>
  <si>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</si>
  <si>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</si>
  <si>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</si>
  <si>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</si>
  <si>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</si>
  <si>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</si>
  <si>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</si>
  <si>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</si>
  <si>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</si>
  <si>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Příloha 1 - ANONYMIZOVANÁ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</si>
  <si>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</si>
  <si>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</si>
  <si>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</si>
  <si>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</si>
  <si>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</si>
  <si>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</si>
  <si>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XXX</t>
  </si>
  <si>
    <t>Vrcholový sport</t>
  </si>
  <si>
    <t>KUKVX008V1MQ</t>
  </si>
  <si>
    <t>1</t>
  </si>
  <si>
    <t>HC Baník Sokolov z.s.</t>
  </si>
  <si>
    <t>18248039</t>
  </si>
  <si>
    <t>Sokolov</t>
  </si>
  <si>
    <t>Podpora vrcholového sportu HC Baník Sokolov  spol. s r.o.</t>
  </si>
  <si>
    <t>KUKVX008UA5P</t>
  </si>
  <si>
    <t>2</t>
  </si>
  <si>
    <t>SAMURAI FIGHT CLUB z.s.</t>
  </si>
  <si>
    <t>22689389</t>
  </si>
  <si>
    <t>Chodov</t>
  </si>
  <si>
    <t>MS v plnokontaktním karate na Ukrajině</t>
  </si>
  <si>
    <t>KUKVX008V984</t>
  </si>
  <si>
    <t>6</t>
  </si>
  <si>
    <t>SK Liapor - Witte Karlovy Vary z.s.</t>
  </si>
  <si>
    <t>49750224</t>
  </si>
  <si>
    <t>Karlovy Vary</t>
  </si>
  <si>
    <t>Podpora A mužstva SK Liapor - Witte Karlovy Vary z.s. v roce 2021</t>
  </si>
  <si>
    <t>KUKVX008UH5C</t>
  </si>
  <si>
    <t>7</t>
  </si>
  <si>
    <t>VK Karlovarsko 2014 s.r.o.</t>
  </si>
  <si>
    <t>02950634</t>
  </si>
  <si>
    <t>Úhrada nákladů provozu volejbalového klubu VK Karlovarsko</t>
  </si>
  <si>
    <t>KUKVX008VDQU</t>
  </si>
  <si>
    <t>9</t>
  </si>
  <si>
    <t>TJ Sokol Lázně Kynžvart, z.s.</t>
  </si>
  <si>
    <t>47723670</t>
  </si>
  <si>
    <t>Lázně Kynžvart</t>
  </si>
  <si>
    <t>Podpora pro 1.ligu žen házené</t>
  </si>
  <si>
    <t>KUKVX008UMT1</t>
  </si>
  <si>
    <t>10</t>
  </si>
  <si>
    <t>LK ESKA Cheb z.s.</t>
  </si>
  <si>
    <t>01997050</t>
  </si>
  <si>
    <t>Cheb</t>
  </si>
  <si>
    <t>LK ESKA CHEB - vrcholový sport</t>
  </si>
  <si>
    <t>KUKVX008V1AE</t>
  </si>
  <si>
    <t>16</t>
  </si>
  <si>
    <t>HC STADION CHEB, spolek</t>
  </si>
  <si>
    <t>22731407</t>
  </si>
  <si>
    <t>Podpora soutěže 2. ligy ČR v ledním hokeji v Karlovarském kraji</t>
  </si>
  <si>
    <t>KUKVX008VM7Q</t>
  </si>
  <si>
    <t>18</t>
  </si>
  <si>
    <t>ORE MTB RACING TEAM, z.s.</t>
  </si>
  <si>
    <t>05169461</t>
  </si>
  <si>
    <t>Rozvoj a podpora sportovního týmu ORE MTB RACING TEAM z.s.</t>
  </si>
  <si>
    <t>KUKVX008V5Z5</t>
  </si>
  <si>
    <t>19</t>
  </si>
  <si>
    <t>Sportovní klub vozíčkářů Sharks, z.s.</t>
  </si>
  <si>
    <t>26629429</t>
  </si>
  <si>
    <t>Činnost Sportovního klubu vozíčkářů Sharks</t>
  </si>
  <si>
    <t>KUKVX008UPBY</t>
  </si>
  <si>
    <t>20</t>
  </si>
  <si>
    <t>HC Energie Karlovy Vary s.r.o.</t>
  </si>
  <si>
    <t>02466996</t>
  </si>
  <si>
    <t>A tým HC Energie KV</t>
  </si>
  <si>
    <t>KUKVX008VAS5</t>
  </si>
  <si>
    <t>26</t>
  </si>
  <si>
    <t>FB Hurrican, z.s.</t>
  </si>
  <si>
    <t>26518571</t>
  </si>
  <si>
    <t>Podpora elitních týmů florbalového klubu FB Hurrican, z.s. K. Vary.</t>
  </si>
  <si>
    <t>KUKVX008VUDC</t>
  </si>
  <si>
    <t>31</t>
  </si>
  <si>
    <t>Sportovní klub stolního tenisu Cheb, z.s.</t>
  </si>
  <si>
    <t>64840271</t>
  </si>
  <si>
    <t>Františkovy Lázně</t>
  </si>
  <si>
    <t>Start družstva SKST Cheb v extralize stolního tenisu a Evropském poháru družstev.</t>
  </si>
  <si>
    <t>KUKVX008VSRS</t>
  </si>
  <si>
    <t>38</t>
  </si>
  <si>
    <t>SK vzpírání Sokolov, z.s.</t>
  </si>
  <si>
    <t>02037114</t>
  </si>
  <si>
    <t>Celoroční činnost dospělých, juniorského extralig.družstva SK vzpírání Sokolov, z.s. - vrchol. sport</t>
  </si>
  <si>
    <t>KUKVX008W2F5</t>
  </si>
  <si>
    <t>41</t>
  </si>
  <si>
    <t>FC Slavia Karlovy Vary a.s.</t>
  </si>
  <si>
    <t>25248502</t>
  </si>
  <si>
    <t>Sportovní činnost muži FC Slavia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</si>
</sst>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workbookViewId="0">
      <selection activeCell="I8" sqref="I8:K21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15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23</v>
      </c>
      <c r="E3" s="1" t="s">
        <v>22</v>
      </c>
    </row>
    <row r="4" spans="1:17" s="1" customFormat="1" x14ac:dyDescent="0.25">
      <c r="A4" s="32" t="s">
        <v>16</v>
      </c>
      <c r="B4" s="33"/>
      <c r="C4" s="7">
        <v>4500000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5" t="s">
        <v>1</v>
      </c>
      <c r="B6" s="25" t="s">
        <v>2</v>
      </c>
      <c r="C6" s="25" t="s">
        <v>3</v>
      </c>
      <c r="D6" s="25" t="s">
        <v>4</v>
      </c>
      <c r="E6" s="25" t="s">
        <v>5</v>
      </c>
      <c r="F6" s="30" t="s">
        <v>6</v>
      </c>
      <c r="G6" s="21" t="s">
        <v>18</v>
      </c>
      <c r="H6" s="25" t="s">
        <v>7</v>
      </c>
      <c r="I6" s="27" t="s">
        <v>8</v>
      </c>
      <c r="J6" s="28"/>
      <c r="K6" s="29"/>
      <c r="L6" s="25" t="s">
        <v>9</v>
      </c>
      <c r="M6" s="27" t="s">
        <v>21</v>
      </c>
      <c r="N6" s="28"/>
      <c r="O6" s="29"/>
      <c r="P6" s="25" t="s">
        <v>10</v>
      </c>
      <c r="Q6" s="25" t="s">
        <v>17</v>
      </c>
    </row>
    <row r="7" spans="1:17" s="1" customFormat="1" ht="28.5" x14ac:dyDescent="0.25">
      <c r="A7" s="26"/>
      <c r="B7" s="26"/>
      <c r="C7" s="26"/>
      <c r="D7" s="26"/>
      <c r="E7" s="26"/>
      <c r="F7" s="31"/>
      <c r="G7" s="16" t="s">
        <v>19</v>
      </c>
      <c r="H7" s="26"/>
      <c r="I7" s="4" t="s">
        <v>11</v>
      </c>
      <c r="J7" s="4" t="s">
        <v>12</v>
      </c>
      <c r="K7" s="4" t="s">
        <v>13</v>
      </c>
      <c r="L7" s="26"/>
      <c r="M7" s="4" t="s">
        <v>11</v>
      </c>
      <c r="N7" s="4" t="s">
        <v>12</v>
      </c>
      <c r="O7" s="4" t="s">
        <v>13</v>
      </c>
      <c r="P7" s="26"/>
      <c r="Q7" s="26"/>
    </row>
    <row r="8" spans="1:17" s="14" customFormat="1" ht="38.25" x14ac:dyDescent="0.25">
      <c r="A8" s="11" t="s">
        <v>79</v>
      </c>
      <c r="B8" s="15" t="s">
        <v>80</v>
      </c>
      <c r="C8" s="12" t="s">
        <v>81</v>
      </c>
      <c r="D8" s="12" t="s">
        <v>82</v>
      </c>
      <c r="E8" s="12" t="s">
        <v>40</v>
      </c>
      <c r="F8" s="12" t="s">
        <v>83</v>
      </c>
      <c r="G8" s="17">
        <v>500000</v>
      </c>
      <c r="H8" s="13">
        <v>350000</v>
      </c>
      <c r="I8" s="23"/>
      <c r="J8" s="23"/>
      <c r="K8" s="23"/>
      <c r="L8" s="22"/>
      <c r="M8" s="23"/>
      <c r="N8" s="23"/>
      <c r="O8" s="23"/>
      <c r="P8" s="24">
        <v>350000</v>
      </c>
      <c r="Q8" s="24">
        <v>350000</v>
      </c>
    </row>
    <row r="9" spans="1:17" s="14" customFormat="1" ht="25.5" x14ac:dyDescent="0.25">
      <c r="A9" s="11" t="s">
        <v>95</v>
      </c>
      <c r="B9" s="15" t="s">
        <v>96</v>
      </c>
      <c r="C9" s="12" t="s">
        <v>97</v>
      </c>
      <c r="D9" s="12" t="s">
        <v>98</v>
      </c>
      <c r="E9" s="12" t="s">
        <v>40</v>
      </c>
      <c r="F9" s="12" t="s">
        <v>99</v>
      </c>
      <c r="G9" s="17">
        <v>250000</v>
      </c>
      <c r="H9" s="13">
        <v>0</v>
      </c>
      <c r="I9" s="23"/>
      <c r="J9" s="23"/>
      <c r="K9" s="23"/>
      <c r="L9" s="22"/>
      <c r="M9" s="23"/>
      <c r="N9" s="23"/>
      <c r="O9" s="23"/>
      <c r="P9" s="24">
        <v>0</v>
      </c>
      <c r="Q9" s="24">
        <v>0</v>
      </c>
    </row>
    <row r="10" spans="1:17" s="14" customFormat="1" ht="25.5" x14ac:dyDescent="0.25">
      <c r="A10" s="11" t="s">
        <v>24</v>
      </c>
      <c r="B10" s="15" t="s">
        <v>25</v>
      </c>
      <c r="C10" s="12" t="s">
        <v>26</v>
      </c>
      <c r="D10" s="12" t="s">
        <v>27</v>
      </c>
      <c r="E10" s="12" t="s">
        <v>28</v>
      </c>
      <c r="F10" s="12" t="s">
        <v>29</v>
      </c>
      <c r="G10" s="17">
        <v>800000</v>
      </c>
      <c r="H10" s="13">
        <v>300000</v>
      </c>
      <c r="I10" s="23"/>
      <c r="J10" s="23"/>
      <c r="K10" s="23"/>
      <c r="L10" s="22"/>
      <c r="M10" s="23"/>
      <c r="N10" s="23"/>
      <c r="O10" s="23"/>
      <c r="P10" s="24">
        <v>300000</v>
      </c>
      <c r="Q10" s="24">
        <v>300000</v>
      </c>
    </row>
    <row r="11" spans="1:17" s="14" customFormat="1" ht="12.75" x14ac:dyDescent="0.25">
      <c r="A11" s="11" t="s">
        <v>74</v>
      </c>
      <c r="B11" s="15" t="s">
        <v>75</v>
      </c>
      <c r="C11" s="12" t="s">
        <v>76</v>
      </c>
      <c r="D11" s="12" t="s">
        <v>77</v>
      </c>
      <c r="E11" s="12" t="s">
        <v>40</v>
      </c>
      <c r="F11" s="12" t="s">
        <v>78</v>
      </c>
      <c r="G11" s="17">
        <v>1100000</v>
      </c>
      <c r="H11" s="13">
        <v>1000000</v>
      </c>
      <c r="I11" s="23"/>
      <c r="J11" s="23"/>
      <c r="K11" s="23"/>
      <c r="L11" s="22"/>
      <c r="M11" s="23"/>
      <c r="N11" s="23"/>
      <c r="O11" s="23"/>
      <c r="P11" s="24">
        <v>1000000</v>
      </c>
      <c r="Q11" s="24">
        <v>1000000</v>
      </c>
    </row>
    <row r="12" spans="1:17" s="14" customFormat="1" ht="38.25" x14ac:dyDescent="0.25">
      <c r="A12" s="11" t="s">
        <v>59</v>
      </c>
      <c r="B12" s="15" t="s">
        <v>60</v>
      </c>
      <c r="C12" s="12" t="s">
        <v>61</v>
      </c>
      <c r="D12" s="12" t="s">
        <v>62</v>
      </c>
      <c r="E12" s="12" t="s">
        <v>57</v>
      </c>
      <c r="F12" s="12" t="s">
        <v>63</v>
      </c>
      <c r="G12" s="17">
        <v>1500000</v>
      </c>
      <c r="H12" s="13">
        <v>0</v>
      </c>
      <c r="I12" s="23"/>
      <c r="J12" s="23"/>
      <c r="K12" s="23"/>
      <c r="L12" s="22"/>
      <c r="M12" s="23"/>
      <c r="N12" s="23"/>
      <c r="O12" s="23"/>
      <c r="P12" s="24">
        <v>0</v>
      </c>
      <c r="Q12" s="24">
        <v>0</v>
      </c>
    </row>
    <row r="13" spans="1:17" s="14" customFormat="1" ht="25.5" x14ac:dyDescent="0.25">
      <c r="A13" s="11" t="s">
        <v>53</v>
      </c>
      <c r="B13" s="15" t="s">
        <v>54</v>
      </c>
      <c r="C13" s="12" t="s">
        <v>55</v>
      </c>
      <c r="D13" s="12" t="s">
        <v>56</v>
      </c>
      <c r="E13" s="12" t="s">
        <v>57</v>
      </c>
      <c r="F13" s="12" t="s">
        <v>58</v>
      </c>
      <c r="G13" s="17">
        <v>250000</v>
      </c>
      <c r="H13" s="13">
        <v>30000</v>
      </c>
      <c r="I13" s="23"/>
      <c r="J13" s="23"/>
      <c r="K13" s="23"/>
      <c r="L13" s="22"/>
      <c r="M13" s="23"/>
      <c r="N13" s="23"/>
      <c r="O13" s="23"/>
      <c r="P13" s="24">
        <v>30000</v>
      </c>
      <c r="Q13" s="24">
        <v>30000</v>
      </c>
    </row>
    <row r="14" spans="1:17" s="14" customFormat="1" ht="38.25" x14ac:dyDescent="0.25">
      <c r="A14" s="11" t="s">
        <v>64</v>
      </c>
      <c r="B14" s="15" t="s">
        <v>65</v>
      </c>
      <c r="C14" s="12" t="s">
        <v>66</v>
      </c>
      <c r="D14" s="12" t="s">
        <v>67</v>
      </c>
      <c r="E14" s="12" t="s">
        <v>40</v>
      </c>
      <c r="F14" s="12" t="s">
        <v>68</v>
      </c>
      <c r="G14" s="17">
        <v>400000</v>
      </c>
      <c r="H14" s="13">
        <v>30000</v>
      </c>
      <c r="I14" s="23"/>
      <c r="J14" s="23"/>
      <c r="K14" s="23"/>
      <c r="L14" s="22"/>
      <c r="M14" s="23"/>
      <c r="N14" s="23"/>
      <c r="O14" s="23"/>
      <c r="P14" s="24">
        <v>30000</v>
      </c>
      <c r="Q14" s="24">
        <v>30000</v>
      </c>
    </row>
    <row r="15" spans="1:17" s="14" customFormat="1" ht="25.5" x14ac:dyDescent="0.25">
      <c r="A15" s="11" t="s">
        <v>30</v>
      </c>
      <c r="B15" s="15" t="s">
        <v>31</v>
      </c>
      <c r="C15" s="12" t="s">
        <v>32</v>
      </c>
      <c r="D15" s="12" t="s">
        <v>33</v>
      </c>
      <c r="E15" s="12" t="s">
        <v>34</v>
      </c>
      <c r="F15" s="12" t="s">
        <v>35</v>
      </c>
      <c r="G15" s="17">
        <v>350000</v>
      </c>
      <c r="H15" s="13">
        <v>15000</v>
      </c>
      <c r="I15" s="23"/>
      <c r="J15" s="23"/>
      <c r="K15" s="23"/>
      <c r="L15" s="22"/>
      <c r="M15" s="23"/>
      <c r="N15" s="23"/>
      <c r="O15" s="23"/>
      <c r="P15" s="24">
        <v>15000</v>
      </c>
      <c r="Q15" s="24">
        <v>15000</v>
      </c>
    </row>
    <row r="16" spans="1:17" s="14" customFormat="1" ht="38.25" x14ac:dyDescent="0.25">
      <c r="A16" s="11" t="s">
        <v>36</v>
      </c>
      <c r="B16" s="15" t="s">
        <v>37</v>
      </c>
      <c r="C16" s="12" t="s">
        <v>38</v>
      </c>
      <c r="D16" s="12" t="s">
        <v>39</v>
      </c>
      <c r="E16" s="12" t="s">
        <v>40</v>
      </c>
      <c r="F16" s="12" t="s">
        <v>41</v>
      </c>
      <c r="G16" s="17">
        <v>300000</v>
      </c>
      <c r="H16" s="13">
        <v>130000</v>
      </c>
      <c r="I16" s="23"/>
      <c r="J16" s="23"/>
      <c r="K16" s="23"/>
      <c r="L16" s="22"/>
      <c r="M16" s="23"/>
      <c r="N16" s="23"/>
      <c r="O16" s="23"/>
      <c r="P16" s="24">
        <v>130000</v>
      </c>
      <c r="Q16" s="24">
        <v>130000</v>
      </c>
    </row>
    <row r="17" spans="1:17" s="14" customFormat="1" ht="51" x14ac:dyDescent="0.25">
      <c r="A17" s="11" t="s">
        <v>90</v>
      </c>
      <c r="B17" s="15" t="s">
        <v>91</v>
      </c>
      <c r="C17" s="12" t="s">
        <v>92</v>
      </c>
      <c r="D17" s="12" t="s">
        <v>93</v>
      </c>
      <c r="E17" s="12" t="s">
        <v>28</v>
      </c>
      <c r="F17" s="12" t="s">
        <v>94</v>
      </c>
      <c r="G17" s="17">
        <v>300000</v>
      </c>
      <c r="H17" s="13">
        <v>50000</v>
      </c>
      <c r="I17" s="23"/>
      <c r="J17" s="23"/>
      <c r="K17" s="23"/>
      <c r="L17" s="22"/>
      <c r="M17" s="23"/>
      <c r="N17" s="23"/>
      <c r="O17" s="23"/>
      <c r="P17" s="24">
        <v>50000</v>
      </c>
      <c r="Q17" s="24">
        <v>50000</v>
      </c>
    </row>
    <row r="18" spans="1:17" s="14" customFormat="1" ht="38.25" x14ac:dyDescent="0.25">
      <c r="A18" s="11" t="s">
        <v>84</v>
      </c>
      <c r="B18" s="15" t="s">
        <v>85</v>
      </c>
      <c r="C18" s="12" t="s">
        <v>86</v>
      </c>
      <c r="D18" s="12" t="s">
        <v>87</v>
      </c>
      <c r="E18" s="12" t="s">
        <v>88</v>
      </c>
      <c r="F18" s="12" t="s">
        <v>89</v>
      </c>
      <c r="G18" s="17">
        <v>750000</v>
      </c>
      <c r="H18" s="13">
        <v>250000</v>
      </c>
      <c r="I18" s="23"/>
      <c r="J18" s="23"/>
      <c r="K18" s="23"/>
      <c r="L18" s="22"/>
      <c r="M18" s="23"/>
      <c r="N18" s="23"/>
      <c r="O18" s="23"/>
      <c r="P18" s="24">
        <v>250000</v>
      </c>
      <c r="Q18" s="24">
        <v>250000</v>
      </c>
    </row>
    <row r="19" spans="1:17" s="14" customFormat="1" ht="25.5" x14ac:dyDescent="0.25">
      <c r="A19" s="11" t="s">
        <v>69</v>
      </c>
      <c r="B19" s="15" t="s">
        <v>70</v>
      </c>
      <c r="C19" s="12" t="s">
        <v>71</v>
      </c>
      <c r="D19" s="12" t="s">
        <v>72</v>
      </c>
      <c r="E19" s="12" t="s">
        <v>40</v>
      </c>
      <c r="F19" s="12" t="s">
        <v>73</v>
      </c>
      <c r="G19" s="17">
        <v>350000</v>
      </c>
      <c r="H19" s="13">
        <v>200000</v>
      </c>
      <c r="I19" s="23"/>
      <c r="J19" s="23"/>
      <c r="K19" s="23"/>
      <c r="L19" s="22"/>
      <c r="M19" s="23"/>
      <c r="N19" s="23"/>
      <c r="O19" s="23"/>
      <c r="P19" s="24">
        <v>200000</v>
      </c>
      <c r="Q19" s="24">
        <v>200000</v>
      </c>
    </row>
    <row r="20" spans="1:17" s="14" customFormat="1" ht="12.75" x14ac:dyDescent="0.25">
      <c r="A20" s="11" t="s">
        <v>47</v>
      </c>
      <c r="B20" s="15" t="s">
        <v>48</v>
      </c>
      <c r="C20" s="12" t="s">
        <v>49</v>
      </c>
      <c r="D20" s="12" t="s">
        <v>50</v>
      </c>
      <c r="E20" s="12" t="s">
        <v>51</v>
      </c>
      <c r="F20" s="12" t="s">
        <v>52</v>
      </c>
      <c r="G20" s="17">
        <v>1000000</v>
      </c>
      <c r="H20" s="13">
        <v>210000</v>
      </c>
      <c r="I20" s="23"/>
      <c r="J20" s="23"/>
      <c r="K20" s="23"/>
      <c r="L20" s="22"/>
      <c r="M20" s="23"/>
      <c r="N20" s="23"/>
      <c r="O20" s="23"/>
      <c r="P20" s="24">
        <v>210000</v>
      </c>
      <c r="Q20" s="24">
        <v>210000</v>
      </c>
    </row>
    <row r="21" spans="1:17" s="14" customFormat="1" ht="38.25" x14ac:dyDescent="0.25">
      <c r="A21" s="11" t="s">
        <v>42</v>
      </c>
      <c r="B21" s="15" t="s">
        <v>43</v>
      </c>
      <c r="C21" s="12" t="s">
        <v>44</v>
      </c>
      <c r="D21" s="12" t="s">
        <v>45</v>
      </c>
      <c r="E21" s="12" t="s">
        <v>40</v>
      </c>
      <c r="F21" s="12" t="s">
        <v>46</v>
      </c>
      <c r="G21" s="17">
        <v>2000000</v>
      </c>
      <c r="H21" s="13">
        <v>1250000</v>
      </c>
      <c r="I21" s="23"/>
      <c r="J21" s="23"/>
      <c r="K21" s="23"/>
      <c r="L21" s="22"/>
      <c r="M21" s="23"/>
      <c r="N21" s="23"/>
      <c r="O21" s="23"/>
      <c r="P21" s="24">
        <v>1250000</v>
      </c>
      <c r="Q21" s="24">
        <v>1250000</v>
      </c>
    </row>
    <row r="22" spans="1:17" s="1" customFormat="1" x14ac:dyDescent="0.25">
      <c r="F22" s="9" t="s">
        <v>14</v>
      </c>
      <c r="G22" s="9"/>
      <c r="H22" s="8">
        <f>SUM(H$4:H21)</f>
        <v>3815000</v>
      </c>
      <c r="I22" s="8"/>
      <c r="J22" s="8"/>
      <c r="K22" s="8"/>
      <c r="L22" s="8">
        <f>SUM(L$4:L21)</f>
        <v>0</v>
      </c>
      <c r="M22" s="8"/>
      <c r="N22" s="8"/>
      <c r="O22" s="8"/>
      <c r="P22" s="8">
        <f>SUM(P$4:P21)</f>
        <v>3815000</v>
      </c>
      <c r="Q22" s="8">
        <f>SUM(Q$4:Q21)</f>
        <v>3815000</v>
      </c>
    </row>
    <row r="23" spans="1:17" s="1" customFormat="1" x14ac:dyDescent="0.25">
      <c r="F23" s="18"/>
      <c r="G23" s="18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7" s="3" customFormat="1" ht="15" customHeight="1" x14ac:dyDescent="0.2">
      <c r="A24" s="6"/>
      <c r="B24" s="6"/>
      <c r="C24" s="6"/>
      <c r="D24" s="6"/>
      <c r="E24" s="6"/>
      <c r="F24" s="20" t="s">
        <v>20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s="3" customFormat="1" ht="15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</sheetData>
  <autoFilter ref="A6:Q7">
    <filterColumn colId="8" showButton="0"/>
    <filterColumn colId="9" showButton="0"/>
    <filterColumn colId="12" showButton="0"/>
    <filterColumn colId="13" showButton="0"/>
    <sortState ref="A9:Q22">
      <sortCondition ref="C6:C7"/>
    </sortState>
  </autoFilter>
  <mergeCells count="13"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7FE3D9-47D6-4812-9B2E-C5EECBF4F6AA}"/>
</file>

<file path=customXml/itemProps2.xml><?xml version="1.0" encoding="utf-8"?>
<ds:datastoreItem xmlns:ds="http://schemas.openxmlformats.org/officeDocument/2006/customXml" ds:itemID="{EFD071D1-02EC-498D-86FE-2B7EF6FB0D17}"/>
</file>

<file path=customXml/itemProps3.xml><?xml version="1.0" encoding="utf-8"?>
<ds:datastoreItem xmlns:ds="http://schemas.openxmlformats.org/officeDocument/2006/customXml" ds:itemID="{D09FA663-B3C7-4493-9B7A-A334950079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15) k usnesení z 6. jednání Zastupitelstva Karlovarského kraje, které se uskutečnilo dne 24.05.2021 (mimo řádný termín)</dc:title>
  <dc:creator>Fučíková Martina</dc:creator>
  <cp:lastModifiedBy>Valentová Marie</cp:lastModifiedBy>
  <cp:lastPrinted>2021-05-03T10:10:14Z</cp:lastPrinted>
  <dcterms:created xsi:type="dcterms:W3CDTF">2018-08-09T09:55:29Z</dcterms:created>
  <dcterms:modified xsi:type="dcterms:W3CDTF">2021-05-25T09:03:34Z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