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426_eZastupitelstvo_05\05_prilohy_zast_210426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9" i="1" l="1"/>
  <c r="P19" i="1"/>
  <c r="L19" i="1"/>
  <c r="H19" i="1"/>
</calcChain>
</file>

<file path=xl/sharedStrings.xml><?xml version="1.0" encoding="utf-8"?>
<sst xmlns="http://schemas.openxmlformats.org/spreadsheetml/2006/main" count="93" uniqueCount="84">
  <si>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</si>
  <si>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</si>
  <si>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</si>
  <si>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</si>
  <si>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</si>
  <si>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</si>
  <si>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</si>
  <si>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</si>
  <si>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</si>
  <si>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</si>
  <si>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</si>
  <si>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</si>
  <si>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</si>
  <si>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</si>
  <si>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</si>
  <si>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</si>
  <si>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</si>
  <si>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</si>
  <si>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</si>
  <si>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</si>
  <si>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</si>
  <si>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</si>
  <si>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</si>
  <si>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KUKVX008TY8Z</t>
  </si>
  <si>
    <t>1</t>
  </si>
  <si>
    <t>Nadace FILM-FESTIVAL KARLOVY VARY</t>
  </si>
  <si>
    <t>60435861</t>
  </si>
  <si>
    <t>Karlovy Vary</t>
  </si>
  <si>
    <t>55. ročník Mezinárodního filmového festivalu Karlovy Vary</t>
  </si>
  <si>
    <t>KUKVX008UBF4</t>
  </si>
  <si>
    <t>4</t>
  </si>
  <si>
    <t>Městská knihovna v Chebu, příspěvková organizace</t>
  </si>
  <si>
    <t>00074250</t>
  </si>
  <si>
    <t>Cheb</t>
  </si>
  <si>
    <t>Výkon RF pro region Cheb</t>
  </si>
  <si>
    <t>KUKVX008ULPS</t>
  </si>
  <si>
    <t>8</t>
  </si>
  <si>
    <t>Městská knihovna Sokolov</t>
  </si>
  <si>
    <t>70865949</t>
  </si>
  <si>
    <t>Sokolov</t>
  </si>
  <si>
    <t>Žádost o dotaci na zajištění regionálních služeb v knihovnách okresu Sokolov v roce 2021</t>
  </si>
  <si>
    <t>KUKVX008UNGN</t>
  </si>
  <si>
    <t>9</t>
  </si>
  <si>
    <t>Kino Drahomíra z.s.</t>
  </si>
  <si>
    <t>02324008</t>
  </si>
  <si>
    <t>ZÁCHRANA KINA DRAHOMÍRA</t>
  </si>
  <si>
    <t>KUKVX008V7W6</t>
  </si>
  <si>
    <t>11</t>
  </si>
  <si>
    <t>ZÁPADOČESKÝ SYMFONICKÝ ORCHESTR MARIÁNSKÉ LÁZNĚ o.p.s.</t>
  </si>
  <si>
    <t>26320053</t>
  </si>
  <si>
    <t>PSČ 35301</t>
  </si>
  <si>
    <t>Koncertní a umělecká činnost ZSO Mariánské Lázně v roce 2021</t>
  </si>
  <si>
    <t>KUKVX008VBPD</t>
  </si>
  <si>
    <t>13</t>
  </si>
  <si>
    <t>JAZZOVÝ KRUH, z.s.</t>
  </si>
  <si>
    <t>26640198</t>
  </si>
  <si>
    <t>Děpoltovice</t>
  </si>
  <si>
    <t>XXXVIII. Mezinárodní Jazzový Festival "Jazzfest Karlovy Vary 2021"</t>
  </si>
  <si>
    <t>KUKVX008VQEZ</t>
  </si>
  <si>
    <t>16</t>
  </si>
  <si>
    <t>Karlovarské městské divadlo, o.p.s.</t>
  </si>
  <si>
    <t>28041241</t>
  </si>
  <si>
    <t>Zkvalitnění a obohacení kulturní nabídky veřejnosti</t>
  </si>
  <si>
    <t>KUKVX008WVYV</t>
  </si>
  <si>
    <t>29</t>
  </si>
  <si>
    <t>Karlovarský symfonický orchestr, příspěvková organizace</t>
  </si>
  <si>
    <t>63554585</t>
  </si>
  <si>
    <t>KUKVX008WWEG</t>
  </si>
  <si>
    <t>30</t>
  </si>
  <si>
    <t>Dům kultury Ostrov, příspěvková organizace</t>
  </si>
  <si>
    <t>00520136</t>
  </si>
  <si>
    <t>Ostrov</t>
  </si>
  <si>
    <t>53. ročník Dětský filmový a televizní festilav Oty Hofmana</t>
  </si>
  <si>
    <t>KUKVX008WYGS</t>
  </si>
  <si>
    <t>32</t>
  </si>
  <si>
    <t>Soubor písní a tanců Dyleň Karlovy Vary, z.s.</t>
  </si>
  <si>
    <t>49750933</t>
  </si>
  <si>
    <t>26. Karlovarský folklorní festival (I.O.V.)</t>
  </si>
  <si>
    <t>KUKVX008X2BC</t>
  </si>
  <si>
    <t>33</t>
  </si>
  <si>
    <t>Západočeské divadlo v Chebu p.o.</t>
  </si>
  <si>
    <t>00078042</t>
  </si>
  <si>
    <t>podpora divadelní tvorby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</si>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</sst>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C1" workbookViewId="0">
      <selection activeCell="P16" sqref="P16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83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9" t="s">
        <v>15</v>
      </c>
      <c r="B4" s="30"/>
      <c r="C4" s="7">
        <v>20651000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8000000</v>
      </c>
      <c r="H8" s="13">
        <v>5000000</v>
      </c>
      <c r="I8" s="11"/>
      <c r="J8" s="11"/>
      <c r="K8" s="11"/>
      <c r="L8" s="13">
        <v>0</v>
      </c>
      <c r="M8" s="11"/>
      <c r="N8" s="11"/>
      <c r="O8" s="11"/>
      <c r="P8" s="13">
        <v>5000000</v>
      </c>
      <c r="Q8" s="13">
        <v>5000000</v>
      </c>
    </row>
    <row r="9" spans="1:17" s="14" customFormat="1" ht="25.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1437000</v>
      </c>
      <c r="H9" s="13">
        <v>1437000</v>
      </c>
      <c r="I9" s="11"/>
      <c r="J9" s="11"/>
      <c r="K9" s="11"/>
      <c r="L9" s="13">
        <v>0</v>
      </c>
      <c r="M9" s="11"/>
      <c r="N9" s="11"/>
      <c r="O9" s="11"/>
      <c r="P9" s="13">
        <v>1437000</v>
      </c>
      <c r="Q9" s="13">
        <v>1437000</v>
      </c>
    </row>
    <row r="10" spans="1:17" s="14" customFormat="1" ht="51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1604000</v>
      </c>
      <c r="H10" s="13">
        <v>1604000</v>
      </c>
      <c r="I10" s="11"/>
      <c r="J10" s="11"/>
      <c r="K10" s="11"/>
      <c r="L10" s="13">
        <v>0</v>
      </c>
      <c r="M10" s="11"/>
      <c r="N10" s="11"/>
      <c r="O10" s="11"/>
      <c r="P10" s="13">
        <v>1604000</v>
      </c>
      <c r="Q10" s="13">
        <v>1604000</v>
      </c>
    </row>
    <row r="11" spans="1:17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27</v>
      </c>
      <c r="F11" s="12" t="s">
        <v>45</v>
      </c>
      <c r="G11" s="17">
        <v>360000</v>
      </c>
      <c r="H11" s="13">
        <v>100000</v>
      </c>
      <c r="I11" s="11"/>
      <c r="J11" s="11"/>
      <c r="K11" s="11"/>
      <c r="L11" s="13">
        <v>0</v>
      </c>
      <c r="M11" s="11"/>
      <c r="N11" s="11"/>
      <c r="O11" s="11"/>
      <c r="P11" s="13">
        <v>100000</v>
      </c>
      <c r="Q11" s="13">
        <v>100000</v>
      </c>
    </row>
    <row r="12" spans="1:17" s="14" customFormat="1" ht="38.2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50</v>
      </c>
      <c r="F12" s="12" t="s">
        <v>51</v>
      </c>
      <c r="G12" s="17">
        <v>1500000</v>
      </c>
      <c r="H12" s="13">
        <v>1000000</v>
      </c>
      <c r="I12" s="11"/>
      <c r="J12" s="11"/>
      <c r="K12" s="11"/>
      <c r="L12" s="13">
        <v>0</v>
      </c>
      <c r="M12" s="11"/>
      <c r="N12" s="11"/>
      <c r="O12" s="11"/>
      <c r="P12" s="13">
        <v>1000000</v>
      </c>
      <c r="Q12" s="13">
        <v>1250000</v>
      </c>
    </row>
    <row r="13" spans="1:17" s="14" customFormat="1" ht="38.25" x14ac:dyDescent="0.25">
      <c r="A13" s="11" t="s">
        <v>52</v>
      </c>
      <c r="B13" s="15" t="s">
        <v>53</v>
      </c>
      <c r="C13" s="12" t="s">
        <v>54</v>
      </c>
      <c r="D13" s="12" t="s">
        <v>55</v>
      </c>
      <c r="E13" s="12" t="s">
        <v>56</v>
      </c>
      <c r="F13" s="12" t="s">
        <v>57</v>
      </c>
      <c r="G13" s="17">
        <v>220000</v>
      </c>
      <c r="H13" s="13">
        <v>150000</v>
      </c>
      <c r="I13" s="11"/>
      <c r="J13" s="11"/>
      <c r="K13" s="11"/>
      <c r="L13" s="13">
        <v>0</v>
      </c>
      <c r="M13" s="11"/>
      <c r="N13" s="11"/>
      <c r="O13" s="11"/>
      <c r="P13" s="13">
        <v>150000</v>
      </c>
      <c r="Q13" s="13">
        <v>150000</v>
      </c>
    </row>
    <row r="14" spans="1:17" s="14" customFormat="1" ht="25.5" x14ac:dyDescent="0.25">
      <c r="A14" s="11" t="s">
        <v>58</v>
      </c>
      <c r="B14" s="15" t="s">
        <v>59</v>
      </c>
      <c r="C14" s="12" t="s">
        <v>60</v>
      </c>
      <c r="D14" s="12" t="s">
        <v>61</v>
      </c>
      <c r="E14" s="12" t="s">
        <v>27</v>
      </c>
      <c r="F14" s="12" t="s">
        <v>62</v>
      </c>
      <c r="G14" s="17">
        <v>500000</v>
      </c>
      <c r="H14" s="13">
        <v>500000</v>
      </c>
      <c r="I14" s="11"/>
      <c r="J14" s="11"/>
      <c r="K14" s="11"/>
      <c r="L14" s="13">
        <v>0</v>
      </c>
      <c r="M14" s="11"/>
      <c r="N14" s="11"/>
      <c r="O14" s="11"/>
      <c r="P14" s="13">
        <v>500000</v>
      </c>
      <c r="Q14" s="13">
        <v>500000</v>
      </c>
    </row>
    <row r="15" spans="1:17" s="14" customFormat="1" ht="25.5" x14ac:dyDescent="0.25">
      <c r="A15" s="11" t="s">
        <v>63</v>
      </c>
      <c r="B15" s="15" t="s">
        <v>64</v>
      </c>
      <c r="C15" s="12" t="s">
        <v>65</v>
      </c>
      <c r="D15" s="12" t="s">
        <v>66</v>
      </c>
      <c r="E15" s="12" t="s">
        <v>27</v>
      </c>
      <c r="F15" s="12" t="s">
        <v>62</v>
      </c>
      <c r="G15" s="17">
        <v>1750000</v>
      </c>
      <c r="H15" s="13">
        <v>1250000</v>
      </c>
      <c r="I15" s="11"/>
      <c r="J15" s="11"/>
      <c r="K15" s="11"/>
      <c r="L15" s="13">
        <v>0</v>
      </c>
      <c r="M15" s="11"/>
      <c r="N15" s="11"/>
      <c r="O15" s="11"/>
      <c r="P15" s="13">
        <v>1250000</v>
      </c>
      <c r="Q15" s="13">
        <v>1500000</v>
      </c>
    </row>
    <row r="16" spans="1:17" s="14" customFormat="1" ht="25.5" x14ac:dyDescent="0.25">
      <c r="A16" s="11" t="s">
        <v>67</v>
      </c>
      <c r="B16" s="15" t="s">
        <v>68</v>
      </c>
      <c r="C16" s="12" t="s">
        <v>69</v>
      </c>
      <c r="D16" s="12" t="s">
        <v>70</v>
      </c>
      <c r="E16" s="12" t="s">
        <v>71</v>
      </c>
      <c r="F16" s="12" t="s">
        <v>72</v>
      </c>
      <c r="G16" s="17">
        <v>250000</v>
      </c>
      <c r="H16" s="13">
        <v>150000</v>
      </c>
      <c r="I16" s="11"/>
      <c r="J16" s="11"/>
      <c r="K16" s="11"/>
      <c r="L16" s="13">
        <v>0</v>
      </c>
      <c r="M16" s="11"/>
      <c r="N16" s="11"/>
      <c r="O16" s="11"/>
      <c r="P16" s="13">
        <v>150000</v>
      </c>
      <c r="Q16" s="13">
        <v>150000</v>
      </c>
    </row>
    <row r="17" spans="1:17" s="14" customFormat="1" ht="25.5" x14ac:dyDescent="0.25">
      <c r="A17" s="11" t="s">
        <v>73</v>
      </c>
      <c r="B17" s="15" t="s">
        <v>74</v>
      </c>
      <c r="C17" s="12" t="s">
        <v>75</v>
      </c>
      <c r="D17" s="12" t="s">
        <v>76</v>
      </c>
      <c r="E17" s="12" t="s">
        <v>27</v>
      </c>
      <c r="F17" s="12" t="s">
        <v>77</v>
      </c>
      <c r="G17" s="17">
        <v>400000</v>
      </c>
      <c r="H17" s="13">
        <v>150000</v>
      </c>
      <c r="I17" s="11"/>
      <c r="J17" s="11"/>
      <c r="K17" s="11"/>
      <c r="L17" s="13">
        <v>0</v>
      </c>
      <c r="M17" s="11"/>
      <c r="N17" s="11"/>
      <c r="O17" s="11"/>
      <c r="P17" s="13">
        <v>150000</v>
      </c>
      <c r="Q17" s="13">
        <v>150000</v>
      </c>
    </row>
    <row r="18" spans="1:17" s="14" customFormat="1" ht="25.5" x14ac:dyDescent="0.25">
      <c r="A18" s="11" t="s">
        <v>78</v>
      </c>
      <c r="B18" s="15" t="s">
        <v>79</v>
      </c>
      <c r="C18" s="12" t="s">
        <v>80</v>
      </c>
      <c r="D18" s="12" t="s">
        <v>81</v>
      </c>
      <c r="E18" s="12" t="s">
        <v>33</v>
      </c>
      <c r="F18" s="12" t="s">
        <v>82</v>
      </c>
      <c r="G18" s="17">
        <v>950000</v>
      </c>
      <c r="H18" s="13">
        <v>950000</v>
      </c>
      <c r="I18" s="11"/>
      <c r="J18" s="11"/>
      <c r="K18" s="11"/>
      <c r="L18" s="13">
        <v>0</v>
      </c>
      <c r="M18" s="11"/>
      <c r="N18" s="11"/>
      <c r="O18" s="11"/>
      <c r="P18" s="13">
        <v>950000</v>
      </c>
      <c r="Q18" s="13">
        <v>950000</v>
      </c>
    </row>
    <row r="19" spans="1:17" s="1" customFormat="1" x14ac:dyDescent="0.25">
      <c r="F19" s="9" t="s">
        <v>14</v>
      </c>
      <c r="G19" s="9"/>
      <c r="H19" s="8">
        <f>SUM(H$4:H18)</f>
        <v>12291000</v>
      </c>
      <c r="I19" s="8"/>
      <c r="J19" s="8"/>
      <c r="K19" s="8"/>
      <c r="L19" s="8">
        <f>SUM(L$4:L18)</f>
        <v>0</v>
      </c>
      <c r="M19" s="8"/>
      <c r="N19" s="8"/>
      <c r="O19" s="8"/>
      <c r="P19" s="8">
        <f>SUM(P$4:P18)</f>
        <v>12291000</v>
      </c>
      <c r="Q19" s="8">
        <f>SUM(Q$4:Q18)</f>
        <v>12791000</v>
      </c>
    </row>
    <row r="20" spans="1:17" s="1" customFormat="1" x14ac:dyDescent="0.25"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3" customFormat="1" ht="15" customHeight="1" x14ac:dyDescent="0.2">
      <c r="A21" s="6"/>
      <c r="B21" s="6"/>
      <c r="C21" s="6"/>
      <c r="D21" s="6"/>
      <c r="E21" s="6"/>
      <c r="F21" s="20" t="s">
        <v>19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C9BEF1-E684-4AE0-B941-144F2672A8B3}"/>
</file>

<file path=customXml/itemProps2.xml><?xml version="1.0" encoding="utf-8"?>
<ds:datastoreItem xmlns:ds="http://schemas.openxmlformats.org/officeDocument/2006/customXml" ds:itemID="{EF450EA2-76C6-474C-B07A-E02AFE454C84}"/>
</file>

<file path=customXml/itemProps3.xml><?xml version="1.0" encoding="utf-8"?>
<ds:datastoreItem xmlns:ds="http://schemas.openxmlformats.org/officeDocument/2006/customXml" ds:itemID="{FAA6623E-5F55-4717-92FB-0026AC5456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59) k usnesení z 5. jednání Zastupitelstva Karlovarského kraje, které se uskutečnilo dne 26.04.2021</dc:title>
  <dc:creator>Štecová Romana</dc:creator>
  <cp:lastModifiedBy>Burešová Lenka</cp:lastModifiedBy>
  <dcterms:created xsi:type="dcterms:W3CDTF">2018-08-09T09:55:29Z</dcterms:created>
  <dcterms:modified xsi:type="dcterms:W3CDTF">2021-04-28T13:26:00Z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