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říjen\121-rada-prilohy-261014\"/>
    </mc:Choice>
  </mc:AlternateContent>
  <xr:revisionPtr revIDLastSave="0" documentId="8_{8C825CEE-8465-45B5-B02F-57E87170DA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VEŘEJNÁ" sheetId="1" r:id="rId1"/>
  </sheets>
  <definedNames>
    <definedName name="_xlnm._FilterDatabase" localSheetId="0" hidden="1">NEVEŘEJNÁ!#REF!</definedName>
    <definedName name="_xlnm.Print_Titles" localSheetId="0">NEVEŘEJNÁ!$4:$4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1" i="1" l="1"/>
  <c r="N41" i="1" l="1"/>
  <c r="M41" i="1"/>
  <c r="L41" i="1"/>
  <c r="K41" i="1"/>
  <c r="J41" i="1"/>
  <c r="I41" i="1"/>
</calcChain>
</file>

<file path=xl/sharedStrings.xml><?xml version="1.0" encoding="utf-8"?>
<sst xmlns="http://schemas.openxmlformats.org/spreadsheetml/2006/main" count="372" uniqueCount="234">
  <si>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</si>
  <si>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</si>
  <si>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</si>
  <si>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</si>
  <si>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</si>
  <si>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</si>
  <si>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</si>
  <si>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</si>
  <si>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Navrhované prostředky - výbor (Kč)</t>
  </si>
  <si>
    <t>Navrhované prostředky - rada kraje (Kč)</t>
  </si>
  <si>
    <t>Právní statut</t>
  </si>
  <si>
    <t>Účel projektu</t>
  </si>
  <si>
    <t>Požadované prostředky (Kč)</t>
  </si>
  <si>
    <t>Navrhované prostředky - odbor (Kč)</t>
  </si>
  <si>
    <t xml:space="preserve">Celkem  </t>
  </si>
  <si>
    <t>Alokovaná částka v Kč:</t>
  </si>
  <si>
    <t>Žádost doručena po termínu</t>
  </si>
  <si>
    <t>Nesplnění podmínek dotačního programu</t>
  </si>
  <si>
    <t>Celkové prostředky projektu (Kč)</t>
  </si>
  <si>
    <t>Nepodnikající fyzická osoba</t>
  </si>
  <si>
    <t>Cheb</t>
  </si>
  <si>
    <t>Společenství vlastníků jednotek</t>
  </si>
  <si>
    <t>Karlovy Vary</t>
  </si>
  <si>
    <t>Obec</t>
  </si>
  <si>
    <t>KUKVX00DAVVV</t>
  </si>
  <si>
    <t>6</t>
  </si>
  <si>
    <t>Praha</t>
  </si>
  <si>
    <t>OPRAVA HISTORICKÉ FASÁDY</t>
  </si>
  <si>
    <t>KUKVX00DA35X</t>
  </si>
  <si>
    <t>9</t>
  </si>
  <si>
    <t>Město Kraslice</t>
  </si>
  <si>
    <t>00259438</t>
  </si>
  <si>
    <t>Kraslice</t>
  </si>
  <si>
    <t>Stavební opravy objektu Lipová cesta č.p. 625, Kraslice</t>
  </si>
  <si>
    <t>Stavební opravy objektu Lipová cesta 625</t>
  </si>
  <si>
    <t>Společnost s ručením omezeným</t>
  </si>
  <si>
    <t>KUKVX00DBA0W</t>
  </si>
  <si>
    <t>12</t>
  </si>
  <si>
    <t>Teleros company s. r. o.</t>
  </si>
  <si>
    <t>01927663</t>
  </si>
  <si>
    <t>Ašský statek - stodola vysoká Polná u Hazlova bez č.p.</t>
  </si>
  <si>
    <t>Zamezení zatékání vody do budovy - instalace finální krytiny.</t>
  </si>
  <si>
    <t>KUKVX00DBA4C</t>
  </si>
  <si>
    <t>13</t>
  </si>
  <si>
    <t>Praha 8</t>
  </si>
  <si>
    <t>Ašský statek - stodola dlouhá Polná bez č.p.</t>
  </si>
  <si>
    <t>Zamezení zatékání vody do budovy - položení finální střešní krytiny.</t>
  </si>
  <si>
    <t>KUKVX00D9RDI</t>
  </si>
  <si>
    <t>15</t>
  </si>
  <si>
    <t>Husova č.p. 429, Nejdek - oprava fasády domu s celkovým nátěrem</t>
  </si>
  <si>
    <t>Realizace projektu záchrany a obnovy památkově hodnotného objektu v ochranném pásmu kulturní památky - oprava fasády domu s celkovým nátěrem.</t>
  </si>
  <si>
    <t>Fyzická osoba podnikající dle živnostenského zákona zapsaná v obchodním rejstříku</t>
  </si>
  <si>
    <t>KUKVX00DB7CT</t>
  </si>
  <si>
    <t>17</t>
  </si>
  <si>
    <t>Lhotka nad Labem</t>
  </si>
  <si>
    <t>Rekonstrukce památkové nemovitosti Horní Slavkov, Tovární 561</t>
  </si>
  <si>
    <t>1 etapa rekonstrukce - výměna všech oken, všechny interiérové dveře - výměna, oprava dřevěných podlah</t>
  </si>
  <si>
    <t>Loket</t>
  </si>
  <si>
    <t>KUKVX00DBG46</t>
  </si>
  <si>
    <t>20</t>
  </si>
  <si>
    <t>Římskokatolická farnost Františkovy lázně - venkov</t>
  </si>
  <si>
    <t>Evidované církevní právnické osoby</t>
  </si>
  <si>
    <t>63531534</t>
  </si>
  <si>
    <t>Františkovy Lázně</t>
  </si>
  <si>
    <t>Libá, kostel sv. Kateřiny/ oprava interiéru, restaurování západ. klenebního pole, strop - druhá část</t>
  </si>
  <si>
    <t>Oprava interiéru II. etapa - část stropu lodi: západní klenební oblouk (nejblíže k presbytáři) - druhá polovina klenebního oblouku</t>
  </si>
  <si>
    <t>KUKVX00DBG6W</t>
  </si>
  <si>
    <t>21</t>
  </si>
  <si>
    <t>Restaurování výzdoby v kostele sv. Jakuba Staršího v Horních Lomanech.</t>
  </si>
  <si>
    <t>Účelem dotace je restaurování výzdoby kostela sv. Jakuba Většího v Horních Lomanech: 1) socha sv. Šebestiána se svou konzolí, 2) socha sv. Vendelína se svou konzolí</t>
  </si>
  <si>
    <t>KUKVX00DBGB7</t>
  </si>
  <si>
    <t>22</t>
  </si>
  <si>
    <t>Římskokatolická farnost Sokolov</t>
  </si>
  <si>
    <t>45374848</t>
  </si>
  <si>
    <t>Sokolov</t>
  </si>
  <si>
    <t>Svatava, kostel Neposkvrněného početí Panny Marie, restaurování vitrají a jejich ochrana.</t>
  </si>
  <si>
    <t>Účelem dotace je restaurování vitráží kostela.</t>
  </si>
  <si>
    <t>KUKVX00DBH0J</t>
  </si>
  <si>
    <t>32</t>
  </si>
  <si>
    <t>Luby</t>
  </si>
  <si>
    <t>Výroba nových oken pro faru Nebanice č.p.1</t>
  </si>
  <si>
    <t>výroba nových oken dle NPÚ</t>
  </si>
  <si>
    <t>KUKVX00DB473</t>
  </si>
  <si>
    <t>34</t>
  </si>
  <si>
    <t>Společenství vlastníků pro dům K. Čapka a Nábřeží Jana Palacha, Karlovy Vary</t>
  </si>
  <si>
    <t>75155087</t>
  </si>
  <si>
    <t>Karlovy Vary, K. Čapka čp. 1393/1, PSČ 36001</t>
  </si>
  <si>
    <t>Oprava fasády domu č.p. 1393/1 a č.p. 1394/38, Karlovy Vary</t>
  </si>
  <si>
    <t>Oprava, výměna břízolitové omítky, celková sanace vnějšího vzhledu domu do původního stavu z 50. let minulého století. Viz. závazné stanovisko příslušného orgánu státní správy.</t>
  </si>
  <si>
    <t>Jáchymov</t>
  </si>
  <si>
    <t>KUKVX00DBL52</t>
  </si>
  <si>
    <t>42</t>
  </si>
  <si>
    <t>Římskokatolická farnost Bochov</t>
  </si>
  <si>
    <t>49750186</t>
  </si>
  <si>
    <t>Bochov</t>
  </si>
  <si>
    <t>Bochov, kostel sv. Michaela Archanděla - oprava krovu</t>
  </si>
  <si>
    <t>Oprava krovu hlavní lodi a presbytáře kostela sv. Michaela Archanděla v Bochově</t>
  </si>
  <si>
    <t>KUKVX00DAX1N</t>
  </si>
  <si>
    <t>43</t>
  </si>
  <si>
    <t>Město Nová Role</t>
  </si>
  <si>
    <t>00254819</t>
  </si>
  <si>
    <t>Nová Role</t>
  </si>
  <si>
    <t>Nová Role - restaurování fresek v kostele sv.Michaela</t>
  </si>
  <si>
    <t>Restaurování fresek v presbytáři kostela sv. Michaela</t>
  </si>
  <si>
    <t>Římskokatolická farnost Žlutice</t>
  </si>
  <si>
    <t>47699248</t>
  </si>
  <si>
    <t>Žlutice</t>
  </si>
  <si>
    <t>KUKVX00DBTVW</t>
  </si>
  <si>
    <t>53</t>
  </si>
  <si>
    <t>Luka u Verušiček - restaurování polychromovaného dřevěného stropu</t>
  </si>
  <si>
    <t>Restaurování dřevěného polychromovaného stropu</t>
  </si>
  <si>
    <t>KUKVX00DBU2Q</t>
  </si>
  <si>
    <t>54</t>
  </si>
  <si>
    <t>Močidlec, kostel sv. Jakuba Většího - odstranění havárie ohradní zdi</t>
  </si>
  <si>
    <t>Oprava stávající opěrné zdi</t>
  </si>
  <si>
    <t>KUKVX00DBTXM</t>
  </si>
  <si>
    <t>56</t>
  </si>
  <si>
    <t>Močidlec, kostel sv. Jakuba Většího - statické zajištění kostela</t>
  </si>
  <si>
    <t>Statické zajištění nosného obvodového zdiva kostela sv. Jakuba Většího v Močidleci</t>
  </si>
  <si>
    <t>Valeč</t>
  </si>
  <si>
    <t>KUKVX00DC3LZ</t>
  </si>
  <si>
    <t>67</t>
  </si>
  <si>
    <t>Římskokatolická farnost Ostrov</t>
  </si>
  <si>
    <t>49750631</t>
  </si>
  <si>
    <t>Ostrov</t>
  </si>
  <si>
    <t>Obnova a restaurování okenních vitráží</t>
  </si>
  <si>
    <t>KUKVX00DC7GW</t>
  </si>
  <si>
    <t>72</t>
  </si>
  <si>
    <t>61174807</t>
  </si>
  <si>
    <t>Rekonstrukce objektu RD v památkové zóně</t>
  </si>
  <si>
    <t>KUKVX00DC8BE</t>
  </si>
  <si>
    <t>74</t>
  </si>
  <si>
    <t>Hřebečná ev. č. 32 - dokončení fasády, obnova oken a dveří, připojení domu na inženýrské sítě</t>
  </si>
  <si>
    <t>Hřebečná, ev. č. 32 - dokončení fasády, obnova oken a dveří, připojení domu na inženýrské sítě</t>
  </si>
  <si>
    <t>Rytířský řád Křižovníků s červenou hvězdou</t>
  </si>
  <si>
    <t>00408026</t>
  </si>
  <si>
    <t>Praha 1</t>
  </si>
  <si>
    <t>KUKVX00DC946</t>
  </si>
  <si>
    <t>78</t>
  </si>
  <si>
    <t>II. etapa vyspravení fasády v havarijním stavu - fasáda je dožilá, degradovaná, na většině ploch zcela  chybějící - obnovení fasádního pláště včetně jejího barevného nátěru</t>
  </si>
  <si>
    <t>KUKVX00DBMEM</t>
  </si>
  <si>
    <t>87</t>
  </si>
  <si>
    <t>Dolní Žandov</t>
  </si>
  <si>
    <t>Salajna, č.p. 36 – statické zajištění krovu a obnova sloupků a podpěr.</t>
  </si>
  <si>
    <t>Řešení havarijního stavu konstrukce krovu stodoly, a to zejména statiky stolice, sloupků a podpěr (viz fotopříloha).</t>
  </si>
  <si>
    <t>KUKVX00DCDAK</t>
  </si>
  <si>
    <t>92</t>
  </si>
  <si>
    <t>Římskokatolická farnost Stanovice</t>
  </si>
  <si>
    <t>69456372</t>
  </si>
  <si>
    <t>Stanovice</t>
  </si>
  <si>
    <t>Olšová Vrata - kostel sv. Kateřiny</t>
  </si>
  <si>
    <t>Oprava šindelové střešní krytiny</t>
  </si>
  <si>
    <t>KUKVX00DCBLF</t>
  </si>
  <si>
    <t>94</t>
  </si>
  <si>
    <t>Měšťanský dům čp. 267 v Chebu</t>
  </si>
  <si>
    <t>Měšťanský dům čp 267 v Chebu - oprava dvorní fasády a poloviny střechy objektu.</t>
  </si>
  <si>
    <t>KUKVX00DCE52</t>
  </si>
  <si>
    <t>95</t>
  </si>
  <si>
    <t>Společenství vlastníků J.Palacha 1026, K.Vary</t>
  </si>
  <si>
    <t>71207252</t>
  </si>
  <si>
    <t>Bytový dům Nábřeží Jana Palacha 1026/22 – oprava fasády a původních historických balkónů</t>
  </si>
  <si>
    <t>Bytový dům Nábřeží Jana Palacha 1026/22 – oprava fasády, balkónů včetně původních historických balkónů do ulice Vítězná</t>
  </si>
  <si>
    <t>KUKVX00DCESV</t>
  </si>
  <si>
    <t>96</t>
  </si>
  <si>
    <t>Oprava okenních výplní kostela Svaté Anny v Paliči</t>
  </si>
  <si>
    <t>Oprava oken kostela Sv. Anny v Paliči. V roce 2015 byla zahájena záchrana a
obnova kostela. Nejdříve byla opravena střecha. V roce 2021 byla dokončena oprava fasády. Do roku 2024 byly opraveny vstupní dveře a několik oken. Kostel již slouží veřejnosti.</t>
  </si>
  <si>
    <t>KUKVX00DBEOS</t>
  </si>
  <si>
    <t>101</t>
  </si>
  <si>
    <t>Římskokatolická farnost Loket</t>
  </si>
  <si>
    <t>45376450</t>
  </si>
  <si>
    <t>Obnova kostela sv. Anny, Horní Slavkov</t>
  </si>
  <si>
    <t>Obnova kulturní nemovité památky kostela sv. Anny v Horním Slavkově, její udržení v dobrém technickém stavu a zachování její památkové hodnoty.</t>
  </si>
  <si>
    <t>Římskokatolická farnost Karlovy Vary-Stará Role</t>
  </si>
  <si>
    <t>69456691</t>
  </si>
  <si>
    <t>KUKVX00DCHXL</t>
  </si>
  <si>
    <t>106</t>
  </si>
  <si>
    <t>Karlovy Vary Stará Role- Kostel Nanebevstoupení Páně, Obnova a oprava střešní krytiny</t>
  </si>
  <si>
    <t>Oprava a obnova původní historické střešní krytiny a klempířských prvků</t>
  </si>
  <si>
    <t>KUKVX00DCIAL</t>
  </si>
  <si>
    <t>107</t>
  </si>
  <si>
    <t>Karlovy Vary - Stará Role - fara sanace</t>
  </si>
  <si>
    <t>Fara - Sanace zdiva</t>
  </si>
  <si>
    <t>KUKVX00DCK36</t>
  </si>
  <si>
    <t>115</t>
  </si>
  <si>
    <t>42815886</t>
  </si>
  <si>
    <t>Udržovací a renovační  práce na nemovitém  objektu Řeznická 110/2,p.č. 146,v obci  k.ú. Loket</t>
  </si>
  <si>
    <t>Udržovací a renovační práce na objektu Řeznická č.p. 110/2,p.č. 146,v obci k.ú. Loket :v seznamu kulturních památek pod e.č. 12945/4-4381</t>
  </si>
  <si>
    <t>KUKVX00DC06N</t>
  </si>
  <si>
    <t>123</t>
  </si>
  <si>
    <t>Náměstí republiky 521, jáchymov</t>
  </si>
  <si>
    <t>Rekonstrukce přízemních prostor v havarijním stavu, nová fasáda ze zadní části objektu - do objektu zatéká, rekonstrukce střechy, statické zabezpečení garáže a nová vrata</t>
  </si>
  <si>
    <t>KUKVX00DCMVW</t>
  </si>
  <si>
    <t>135</t>
  </si>
  <si>
    <t>Obnova kulturní památky, Loket Kostelní ulice</t>
  </si>
  <si>
    <t>Okna historické pavlače a vikýře.</t>
  </si>
  <si>
    <t>KUKVX00DCOX8</t>
  </si>
  <si>
    <t>137</t>
  </si>
  <si>
    <t>63953706</t>
  </si>
  <si>
    <t>Černolice</t>
  </si>
  <si>
    <t>1. etapa rekonstrukce domu na náměstí- Náměstí Republiky 514, 
Jáchymov</t>
  </si>
  <si>
    <t>Rekonstrukce domu na náměstí- oprava zdí a fasády, kompletní rekonstrukce ochozu-  v havarijním stavu,, oprava vnitřních prostor , v přízemí domu bez nutných oprav hrozí havarijní stav , oprava komínu- také v havarijním stavu , oprava střechy, půdy</t>
  </si>
  <si>
    <t>KUKVX00DCO54</t>
  </si>
  <si>
    <t>140</t>
  </si>
  <si>
    <t>04243641</t>
  </si>
  <si>
    <t>Spilka pivovaru ve Valči</t>
  </si>
  <si>
    <t>Úprava a začištění otvorů pro osazení dveří.
Zakázková výroba dveří a jejich osazení do původních otvorů.</t>
  </si>
  <si>
    <t>KUKVX00DBSKM</t>
  </si>
  <si>
    <t>146</t>
  </si>
  <si>
    <t>72243040</t>
  </si>
  <si>
    <t>Sanace obvodového zdiva domu na: 
Nová louka 493/25 
36001 Karlovy Vary</t>
  </si>
  <si>
    <t>Sanace obvodového zdiva a základů. Výkop okolo domu a následné očištění, injektáž, drenážní potrubí, hydroizolace, zpevnění základů domu.</t>
  </si>
  <si>
    <t>KUKVX00DCI0Z</t>
  </si>
  <si>
    <t>147</t>
  </si>
  <si>
    <t>Obec Valeč</t>
  </si>
  <si>
    <t>00255114</t>
  </si>
  <si>
    <t>Valeč čp. 64 - repase či výměna oken a výměna vchodových dveří</t>
  </si>
  <si>
    <t>Realizace obnovy objektu čp. 64 v městské památkové zóně s cílem zachování jeho památkové hodnoty a obnovení původního architektonického vzhledu.</t>
  </si>
  <si>
    <t>ne</t>
  </si>
  <si>
    <t>ano</t>
  </si>
  <si>
    <t>Obnova kulturních památek 2026</t>
  </si>
  <si>
    <t>Navržená částka</t>
  </si>
  <si>
    <t>Poskytnutá částka 2025</t>
  </si>
  <si>
    <t>Kynšperk - obnova fasádního pláště fary včetně barevného nátěru - II. etapa - 1/3 uliční strany</t>
  </si>
  <si>
    <t>Karlovy Vary, Petra Velikého 928/4, vila Charlotte II.</t>
  </si>
  <si>
    <t>Jáchymov, náměstí Republiky 286 - rekonstrukce objektu v památkové zóně</t>
  </si>
  <si>
    <t>Ostrov - kostel sv. Michaela Archanděla a P. Marie Věrné, obnova a restaurování okenní vitráže</t>
  </si>
  <si>
    <t>KUKVX00DC29U</t>
  </si>
  <si>
    <t>62</t>
  </si>
  <si>
    <t>STUBSI s.r.o.</t>
  </si>
  <si>
    <t>62620371</t>
  </si>
  <si>
    <t>Oprava střešní konstrukce na objektu Vřídelní 96/27, 360 01 Karlovy Vary</t>
  </si>
  <si>
    <t>Výměna střešní krytiny vč. výměny okapů a svodů vody na objektu Vřídelní 96/27 v Karlových Varech</t>
  </si>
  <si>
    <t>Fyzická osoba - anonymizováno</t>
  </si>
  <si>
    <t>Podnikající fyzická osoba - anonymizováno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</si>
</sst>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3" fillId="0" borderId="0" xfId="0" applyNumberFormat="1" applyFont="1"/>
    <xf numFmtId="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left"/>
    </xf>
    <xf numFmtId="4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vertical="center"/>
    </xf>
    <xf numFmtId="4" fontId="4" fillId="0" borderId="0" xfId="0" applyNumberFormat="1" applyFont="1"/>
    <xf numFmtId="4" fontId="1" fillId="0" borderId="0" xfId="0" applyNumberFormat="1" applyFont="1"/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/>
    <xf numFmtId="0" fontId="0" fillId="0" borderId="0" xfId="0"/>
  </cellXfs>
  <cellStyles count="2">
    <cellStyle name="Normální" xfId="0" builtinId="0"/>
    <cellStyle name="Normální 2" xfId="1" xr:uid="{9C2FAA0C-C115-4C80-9B68-A7B561E1E3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4"/>
  <sheetViews>
    <sheetView tabSelected="1" topLeftCell="B22" zoomScale="85" zoomScaleNormal="85" workbookViewId="0">
      <selection activeCell="C28" sqref="C28"/>
    </sheetView>
  </sheetViews>
  <sheetFormatPr defaultColWidth="9.109375" defaultRowHeight="14.4" x14ac:dyDescent="0.3"/>
  <cols>
    <col min="1" max="1" width="17.6640625" hidden="1" customWidth="1"/>
    <col min="2" max="2" width="9.6640625" customWidth="1"/>
    <col min="3" max="3" width="18.88671875" customWidth="1"/>
    <col min="4" max="4" width="18.6640625" hidden="1" customWidth="1"/>
    <col min="5" max="5" width="0.44140625" hidden="1" customWidth="1"/>
    <col min="6" max="6" width="13.44140625" customWidth="1"/>
    <col min="7" max="8" width="25.6640625" customWidth="1"/>
    <col min="9" max="9" width="15.5546875" customWidth="1"/>
    <col min="10" max="10" width="14.44140625" customWidth="1"/>
    <col min="11" max="15" width="12.6640625" hidden="1" customWidth="1"/>
    <col min="16" max="16" width="1.5546875" hidden="1" customWidth="1"/>
    <col min="17" max="17" width="11.6640625" style="7" customWidth="1"/>
    <col min="18" max="18" width="14.44140625" style="6" customWidth="1"/>
  </cols>
  <sheetData>
    <row r="1" spans="1:18" hidden="1" x14ac:dyDescent="0.3">
      <c r="A1" s="8" t="s">
        <v>0</v>
      </c>
      <c r="B1" s="8"/>
      <c r="C1" s="9" t="s">
        <v>219</v>
      </c>
    </row>
    <row r="2" spans="1:18" hidden="1" x14ac:dyDescent="0.3">
      <c r="A2" s="22" t="s">
        <v>15</v>
      </c>
      <c r="B2" s="23"/>
      <c r="C2" s="10">
        <v>25000000</v>
      </c>
    </row>
    <row r="3" spans="1:18" hidden="1" x14ac:dyDescent="0.3">
      <c r="A3" s="8"/>
      <c r="B3" s="8"/>
      <c r="C3" s="8"/>
    </row>
    <row r="4" spans="1:18" ht="66.75" customHeight="1" x14ac:dyDescent="0.3">
      <c r="A4" s="11" t="s">
        <v>1</v>
      </c>
      <c r="B4" s="11" t="s">
        <v>2</v>
      </c>
      <c r="C4" s="11" t="s">
        <v>3</v>
      </c>
      <c r="D4" s="11" t="s">
        <v>10</v>
      </c>
      <c r="E4" s="11" t="s">
        <v>4</v>
      </c>
      <c r="F4" s="11" t="s">
        <v>5</v>
      </c>
      <c r="G4" s="11" t="s">
        <v>6</v>
      </c>
      <c r="H4" s="11" t="s">
        <v>11</v>
      </c>
      <c r="I4" s="11" t="s">
        <v>18</v>
      </c>
      <c r="J4" s="11" t="s">
        <v>12</v>
      </c>
      <c r="K4" s="11" t="s">
        <v>13</v>
      </c>
      <c r="L4" s="11" t="s">
        <v>7</v>
      </c>
      <c r="M4" s="11" t="s">
        <v>8</v>
      </c>
      <c r="N4" s="11" t="s">
        <v>9</v>
      </c>
      <c r="O4" s="11" t="s">
        <v>16</v>
      </c>
      <c r="P4" s="11" t="s">
        <v>17</v>
      </c>
      <c r="Q4" s="12" t="s">
        <v>221</v>
      </c>
      <c r="R4" s="12" t="s">
        <v>220</v>
      </c>
    </row>
    <row r="5" spans="1:18" s="13" customFormat="1" ht="86.25" customHeight="1" x14ac:dyDescent="0.3">
      <c r="A5" s="1" t="s">
        <v>137</v>
      </c>
      <c r="B5" s="2" t="s">
        <v>138</v>
      </c>
      <c r="C5" s="1" t="s">
        <v>134</v>
      </c>
      <c r="D5" s="1" t="s">
        <v>61</v>
      </c>
      <c r="E5" s="1" t="s">
        <v>135</v>
      </c>
      <c r="F5" s="1" t="s">
        <v>136</v>
      </c>
      <c r="G5" s="1" t="s">
        <v>222</v>
      </c>
      <c r="H5" s="1" t="s">
        <v>139</v>
      </c>
      <c r="I5" s="3">
        <v>714839</v>
      </c>
      <c r="J5" s="3">
        <v>285000</v>
      </c>
      <c r="K5" s="3">
        <v>0</v>
      </c>
      <c r="L5" s="3">
        <v>0</v>
      </c>
      <c r="M5" s="3">
        <v>0</v>
      </c>
      <c r="N5" s="3">
        <v>0</v>
      </c>
      <c r="O5" s="4" t="s">
        <v>217</v>
      </c>
      <c r="P5" s="4" t="s">
        <v>217</v>
      </c>
      <c r="Q5" s="5">
        <v>150000</v>
      </c>
      <c r="R5" s="5">
        <v>0</v>
      </c>
    </row>
    <row r="6" spans="1:18" s="13" customFormat="1" ht="36" customHeight="1" x14ac:dyDescent="0.3">
      <c r="A6" s="1" t="s">
        <v>24</v>
      </c>
      <c r="B6" s="2" t="s">
        <v>25</v>
      </c>
      <c r="C6" s="21" t="s">
        <v>232</v>
      </c>
      <c r="D6" s="1" t="s">
        <v>19</v>
      </c>
      <c r="E6" s="1"/>
      <c r="F6" s="1" t="s">
        <v>26</v>
      </c>
      <c r="G6" s="1" t="s">
        <v>223</v>
      </c>
      <c r="H6" s="1" t="s">
        <v>27</v>
      </c>
      <c r="I6" s="3">
        <v>1468000</v>
      </c>
      <c r="J6" s="3">
        <v>800000</v>
      </c>
      <c r="K6" s="3">
        <v>0</v>
      </c>
      <c r="L6" s="3">
        <v>0</v>
      </c>
      <c r="M6" s="3">
        <v>0</v>
      </c>
      <c r="N6" s="3">
        <v>0</v>
      </c>
      <c r="O6" s="4" t="s">
        <v>217</v>
      </c>
      <c r="P6" s="4" t="s">
        <v>217</v>
      </c>
      <c r="Q6" s="5">
        <v>250000</v>
      </c>
      <c r="R6" s="5">
        <v>0</v>
      </c>
    </row>
    <row r="7" spans="1:18" s="13" customFormat="1" ht="54" customHeight="1" x14ac:dyDescent="0.3">
      <c r="A7" s="1" t="s">
        <v>52</v>
      </c>
      <c r="B7" s="2" t="s">
        <v>53</v>
      </c>
      <c r="C7" s="21" t="s">
        <v>232</v>
      </c>
      <c r="D7" s="1" t="s">
        <v>19</v>
      </c>
      <c r="E7" s="1"/>
      <c r="F7" s="1" t="s">
        <v>54</v>
      </c>
      <c r="G7" s="1" t="s">
        <v>55</v>
      </c>
      <c r="H7" s="1" t="s">
        <v>56</v>
      </c>
      <c r="I7" s="3">
        <v>1120000</v>
      </c>
      <c r="J7" s="3">
        <v>800000</v>
      </c>
      <c r="K7" s="3">
        <v>0</v>
      </c>
      <c r="L7" s="3">
        <v>0</v>
      </c>
      <c r="M7" s="3">
        <v>0</v>
      </c>
      <c r="N7" s="3">
        <v>0</v>
      </c>
      <c r="O7" s="4" t="s">
        <v>217</v>
      </c>
      <c r="P7" s="4" t="s">
        <v>217</v>
      </c>
      <c r="Q7" s="5">
        <v>0</v>
      </c>
      <c r="R7" s="5">
        <v>0</v>
      </c>
    </row>
    <row r="8" spans="1:18" s="13" customFormat="1" ht="72" customHeight="1" x14ac:dyDescent="0.3">
      <c r="A8" s="1" t="s">
        <v>58</v>
      </c>
      <c r="B8" s="2" t="s">
        <v>59</v>
      </c>
      <c r="C8" s="1" t="s">
        <v>60</v>
      </c>
      <c r="D8" s="1" t="s">
        <v>61</v>
      </c>
      <c r="E8" s="1" t="s">
        <v>62</v>
      </c>
      <c r="F8" s="1" t="s">
        <v>63</v>
      </c>
      <c r="G8" s="1" t="s">
        <v>64</v>
      </c>
      <c r="H8" s="1" t="s">
        <v>65</v>
      </c>
      <c r="I8" s="3">
        <v>1044594</v>
      </c>
      <c r="J8" s="3">
        <v>200000</v>
      </c>
      <c r="K8" s="3">
        <v>0</v>
      </c>
      <c r="L8" s="3">
        <v>0</v>
      </c>
      <c r="M8" s="3">
        <v>0</v>
      </c>
      <c r="N8" s="3">
        <v>0</v>
      </c>
      <c r="O8" s="4" t="s">
        <v>217</v>
      </c>
      <c r="P8" s="4" t="s">
        <v>217</v>
      </c>
      <c r="Q8" s="5">
        <v>100000</v>
      </c>
      <c r="R8" s="5">
        <v>0</v>
      </c>
    </row>
    <row r="9" spans="1:18" s="13" customFormat="1" ht="89.25" customHeight="1" x14ac:dyDescent="0.3">
      <c r="A9" s="1" t="s">
        <v>66</v>
      </c>
      <c r="B9" s="2" t="s">
        <v>67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68</v>
      </c>
      <c r="H9" s="1" t="s">
        <v>69</v>
      </c>
      <c r="I9" s="3">
        <v>240790</v>
      </c>
      <c r="J9" s="3">
        <v>150000</v>
      </c>
      <c r="K9" s="3">
        <v>0</v>
      </c>
      <c r="L9" s="3">
        <v>0</v>
      </c>
      <c r="M9" s="3">
        <v>0</v>
      </c>
      <c r="N9" s="3">
        <v>0</v>
      </c>
      <c r="O9" s="4" t="s">
        <v>217</v>
      </c>
      <c r="P9" s="4" t="s">
        <v>217</v>
      </c>
      <c r="Q9" s="5">
        <v>100000</v>
      </c>
      <c r="R9" s="5">
        <v>0</v>
      </c>
    </row>
    <row r="10" spans="1:18" s="13" customFormat="1" ht="63" customHeight="1" x14ac:dyDescent="0.3">
      <c r="A10" s="1" t="s">
        <v>70</v>
      </c>
      <c r="B10" s="2" t="s">
        <v>71</v>
      </c>
      <c r="C10" s="1" t="s">
        <v>72</v>
      </c>
      <c r="D10" s="1" t="s">
        <v>61</v>
      </c>
      <c r="E10" s="1" t="s">
        <v>73</v>
      </c>
      <c r="F10" s="1" t="s">
        <v>74</v>
      </c>
      <c r="G10" s="1" t="s">
        <v>75</v>
      </c>
      <c r="H10" s="1" t="s">
        <v>76</v>
      </c>
      <c r="I10" s="3">
        <v>450000</v>
      </c>
      <c r="J10" s="3">
        <v>300000</v>
      </c>
      <c r="K10" s="3">
        <v>0</v>
      </c>
      <c r="L10" s="3">
        <v>0</v>
      </c>
      <c r="M10" s="3">
        <v>0</v>
      </c>
      <c r="N10" s="3">
        <v>0</v>
      </c>
      <c r="O10" s="4" t="s">
        <v>217</v>
      </c>
      <c r="P10" s="4" t="s">
        <v>217</v>
      </c>
      <c r="Q10" s="5">
        <v>0</v>
      </c>
      <c r="R10" s="5">
        <v>0</v>
      </c>
    </row>
    <row r="11" spans="1:18" s="13" customFormat="1" ht="48" customHeight="1" x14ac:dyDescent="0.3">
      <c r="A11" s="1" t="s">
        <v>90</v>
      </c>
      <c r="B11" s="2" t="s">
        <v>91</v>
      </c>
      <c r="C11" s="1" t="s">
        <v>92</v>
      </c>
      <c r="D11" s="1" t="s">
        <v>61</v>
      </c>
      <c r="E11" s="1" t="s">
        <v>93</v>
      </c>
      <c r="F11" s="1" t="s">
        <v>94</v>
      </c>
      <c r="G11" s="1" t="s">
        <v>95</v>
      </c>
      <c r="H11" s="1" t="s">
        <v>96</v>
      </c>
      <c r="I11" s="3">
        <v>420000</v>
      </c>
      <c r="J11" s="3">
        <v>100000</v>
      </c>
      <c r="K11" s="3">
        <v>0</v>
      </c>
      <c r="L11" s="3">
        <v>0</v>
      </c>
      <c r="M11" s="3">
        <v>0</v>
      </c>
      <c r="N11" s="3">
        <v>0</v>
      </c>
      <c r="O11" s="4" t="s">
        <v>217</v>
      </c>
      <c r="P11" s="4" t="s">
        <v>217</v>
      </c>
      <c r="Q11" s="5">
        <v>0</v>
      </c>
      <c r="R11" s="5">
        <v>100000</v>
      </c>
    </row>
    <row r="12" spans="1:18" s="13" customFormat="1" ht="53.25" customHeight="1" x14ac:dyDescent="0.3">
      <c r="A12" s="1" t="s">
        <v>97</v>
      </c>
      <c r="B12" s="2" t="s">
        <v>98</v>
      </c>
      <c r="C12" s="1" t="s">
        <v>99</v>
      </c>
      <c r="D12" s="1" t="s">
        <v>23</v>
      </c>
      <c r="E12" s="1" t="s">
        <v>100</v>
      </c>
      <c r="F12" s="1" t="s">
        <v>101</v>
      </c>
      <c r="G12" s="1" t="s">
        <v>102</v>
      </c>
      <c r="H12" s="1" t="s">
        <v>103</v>
      </c>
      <c r="I12" s="3">
        <v>1034550</v>
      </c>
      <c r="J12" s="3">
        <v>620730</v>
      </c>
      <c r="K12" s="3">
        <v>0</v>
      </c>
      <c r="L12" s="3">
        <v>0</v>
      </c>
      <c r="M12" s="3">
        <v>0</v>
      </c>
      <c r="N12" s="3">
        <v>0</v>
      </c>
      <c r="O12" s="4" t="s">
        <v>217</v>
      </c>
      <c r="P12" s="4" t="s">
        <v>217</v>
      </c>
      <c r="Q12" s="5">
        <v>0</v>
      </c>
      <c r="R12" s="5">
        <v>0</v>
      </c>
    </row>
    <row r="13" spans="1:18" s="13" customFormat="1" ht="37.5" customHeight="1" x14ac:dyDescent="0.3">
      <c r="A13" s="1" t="s">
        <v>107</v>
      </c>
      <c r="B13" s="2" t="s">
        <v>108</v>
      </c>
      <c r="C13" s="1" t="s">
        <v>104</v>
      </c>
      <c r="D13" s="1" t="s">
        <v>61</v>
      </c>
      <c r="E13" s="1" t="s">
        <v>105</v>
      </c>
      <c r="F13" s="1" t="s">
        <v>106</v>
      </c>
      <c r="G13" s="1" t="s">
        <v>109</v>
      </c>
      <c r="H13" s="1" t="s">
        <v>110</v>
      </c>
      <c r="I13" s="3">
        <v>285000</v>
      </c>
      <c r="J13" s="3">
        <v>200000</v>
      </c>
      <c r="K13" s="3">
        <v>0</v>
      </c>
      <c r="L13" s="3">
        <v>0</v>
      </c>
      <c r="M13" s="3">
        <v>0</v>
      </c>
      <c r="N13" s="3">
        <v>0</v>
      </c>
      <c r="O13" s="4" t="s">
        <v>217</v>
      </c>
      <c r="P13" s="4" t="s">
        <v>217</v>
      </c>
      <c r="Q13" s="5">
        <v>0</v>
      </c>
      <c r="R13" s="5">
        <v>0</v>
      </c>
    </row>
    <row r="14" spans="1:18" s="13" customFormat="1" ht="43.5" customHeight="1" x14ac:dyDescent="0.3">
      <c r="A14" s="1" t="s">
        <v>115</v>
      </c>
      <c r="B14" s="2" t="s">
        <v>116</v>
      </c>
      <c r="C14" s="1" t="s">
        <v>104</v>
      </c>
      <c r="D14" s="1" t="s">
        <v>61</v>
      </c>
      <c r="E14" s="1" t="s">
        <v>105</v>
      </c>
      <c r="F14" s="1" t="s">
        <v>106</v>
      </c>
      <c r="G14" s="1" t="s">
        <v>117</v>
      </c>
      <c r="H14" s="1" t="s">
        <v>118</v>
      </c>
      <c r="I14" s="3">
        <v>220000</v>
      </c>
      <c r="J14" s="3">
        <v>150000</v>
      </c>
      <c r="K14" s="3">
        <v>0</v>
      </c>
      <c r="L14" s="3">
        <v>0</v>
      </c>
      <c r="M14" s="3">
        <v>0</v>
      </c>
      <c r="N14" s="3">
        <v>0</v>
      </c>
      <c r="O14" s="4" t="s">
        <v>217</v>
      </c>
      <c r="P14" s="4" t="s">
        <v>217</v>
      </c>
      <c r="Q14" s="5">
        <v>100000</v>
      </c>
      <c r="R14" s="5">
        <v>0</v>
      </c>
    </row>
    <row r="15" spans="1:18" s="13" customFormat="1" ht="57" customHeight="1" x14ac:dyDescent="0.3">
      <c r="A15" s="1" t="s">
        <v>130</v>
      </c>
      <c r="B15" s="2" t="s">
        <v>131</v>
      </c>
      <c r="C15" s="21" t="s">
        <v>232</v>
      </c>
      <c r="D15" s="1" t="s">
        <v>19</v>
      </c>
      <c r="E15" s="1"/>
      <c r="F15" s="1" t="s">
        <v>101</v>
      </c>
      <c r="G15" s="1" t="s">
        <v>132</v>
      </c>
      <c r="H15" s="1" t="s">
        <v>133</v>
      </c>
      <c r="I15" s="3">
        <v>2000000</v>
      </c>
      <c r="J15" s="3">
        <v>800000</v>
      </c>
      <c r="K15" s="3">
        <v>0</v>
      </c>
      <c r="L15" s="3">
        <v>0</v>
      </c>
      <c r="M15" s="3">
        <v>0</v>
      </c>
      <c r="N15" s="3">
        <v>0</v>
      </c>
      <c r="O15" s="4" t="s">
        <v>217</v>
      </c>
      <c r="P15" s="4" t="s">
        <v>217</v>
      </c>
      <c r="Q15" s="5">
        <v>100000</v>
      </c>
      <c r="R15" s="5">
        <v>0</v>
      </c>
    </row>
    <row r="16" spans="1:18" s="13" customFormat="1" ht="52.5" customHeight="1" x14ac:dyDescent="0.3">
      <c r="A16" s="1" t="s">
        <v>140</v>
      </c>
      <c r="B16" s="2" t="s">
        <v>141</v>
      </c>
      <c r="C16" s="21" t="s">
        <v>232</v>
      </c>
      <c r="D16" s="1" t="s">
        <v>19</v>
      </c>
      <c r="E16" s="1"/>
      <c r="F16" s="1" t="s">
        <v>142</v>
      </c>
      <c r="G16" s="1" t="s">
        <v>143</v>
      </c>
      <c r="H16" s="1" t="s">
        <v>144</v>
      </c>
      <c r="I16" s="3">
        <v>631000</v>
      </c>
      <c r="J16" s="3">
        <v>378600</v>
      </c>
      <c r="K16" s="3">
        <v>0</v>
      </c>
      <c r="L16" s="3">
        <v>0</v>
      </c>
      <c r="M16" s="3">
        <v>0</v>
      </c>
      <c r="N16" s="3">
        <v>0</v>
      </c>
      <c r="O16" s="4" t="s">
        <v>217</v>
      </c>
      <c r="P16" s="4" t="s">
        <v>217</v>
      </c>
      <c r="Q16" s="5">
        <v>0</v>
      </c>
      <c r="R16" s="5">
        <v>0</v>
      </c>
    </row>
    <row r="17" spans="1:18" s="13" customFormat="1" ht="66" customHeight="1" x14ac:dyDescent="0.3">
      <c r="A17" s="1" t="s">
        <v>156</v>
      </c>
      <c r="B17" s="2" t="s">
        <v>157</v>
      </c>
      <c r="C17" s="1" t="s">
        <v>158</v>
      </c>
      <c r="D17" s="1" t="s">
        <v>21</v>
      </c>
      <c r="E17" s="1" t="s">
        <v>159</v>
      </c>
      <c r="F17" s="1" t="s">
        <v>22</v>
      </c>
      <c r="G17" s="1" t="s">
        <v>160</v>
      </c>
      <c r="H17" s="1" t="s">
        <v>161</v>
      </c>
      <c r="I17" s="3">
        <v>6800000</v>
      </c>
      <c r="J17" s="3">
        <v>800000</v>
      </c>
      <c r="K17" s="3">
        <v>0</v>
      </c>
      <c r="L17" s="3">
        <v>0</v>
      </c>
      <c r="M17" s="3">
        <v>0</v>
      </c>
      <c r="N17" s="3">
        <v>0</v>
      </c>
      <c r="O17" s="4" t="s">
        <v>217</v>
      </c>
      <c r="P17" s="4" t="s">
        <v>217</v>
      </c>
      <c r="Q17" s="5">
        <v>0</v>
      </c>
      <c r="R17" s="5">
        <v>0</v>
      </c>
    </row>
    <row r="18" spans="1:18" s="13" customFormat="1" ht="57" customHeight="1" x14ac:dyDescent="0.3">
      <c r="A18" s="1" t="s">
        <v>174</v>
      </c>
      <c r="B18" s="2" t="s">
        <v>175</v>
      </c>
      <c r="C18" s="1" t="s">
        <v>172</v>
      </c>
      <c r="D18" s="1" t="s">
        <v>61</v>
      </c>
      <c r="E18" s="1" t="s">
        <v>173</v>
      </c>
      <c r="F18" s="1" t="s">
        <v>22</v>
      </c>
      <c r="G18" s="1" t="s">
        <v>176</v>
      </c>
      <c r="H18" s="1" t="s">
        <v>177</v>
      </c>
      <c r="I18" s="3">
        <v>1580000</v>
      </c>
      <c r="J18" s="3">
        <v>380000</v>
      </c>
      <c r="K18" s="3">
        <v>0</v>
      </c>
      <c r="L18" s="3">
        <v>0</v>
      </c>
      <c r="M18" s="3">
        <v>0</v>
      </c>
      <c r="N18" s="3">
        <v>0</v>
      </c>
      <c r="O18" s="4" t="s">
        <v>217</v>
      </c>
      <c r="P18" s="4" t="s">
        <v>217</v>
      </c>
      <c r="Q18" s="5">
        <v>0</v>
      </c>
      <c r="R18" s="5">
        <v>0</v>
      </c>
    </row>
    <row r="19" spans="1:18" s="13" customFormat="1" ht="86.25" customHeight="1" x14ac:dyDescent="0.3">
      <c r="A19" s="1" t="s">
        <v>187</v>
      </c>
      <c r="B19" s="2" t="s">
        <v>188</v>
      </c>
      <c r="C19" s="21" t="s">
        <v>232</v>
      </c>
      <c r="D19" s="1" t="s">
        <v>19</v>
      </c>
      <c r="E19" s="1"/>
      <c r="F19" s="1" t="s">
        <v>26</v>
      </c>
      <c r="G19" s="1" t="s">
        <v>189</v>
      </c>
      <c r="H19" s="1" t="s">
        <v>190</v>
      </c>
      <c r="I19" s="3">
        <v>1315000</v>
      </c>
      <c r="J19" s="3">
        <v>800000</v>
      </c>
      <c r="K19" s="3">
        <v>0</v>
      </c>
      <c r="L19" s="3">
        <v>0</v>
      </c>
      <c r="M19" s="3">
        <v>0</v>
      </c>
      <c r="N19" s="3">
        <v>0</v>
      </c>
      <c r="O19" s="4" t="s">
        <v>217</v>
      </c>
      <c r="P19" s="4" t="s">
        <v>217</v>
      </c>
      <c r="Q19" s="5">
        <v>0</v>
      </c>
      <c r="R19" s="5">
        <v>0</v>
      </c>
    </row>
    <row r="20" spans="1:18" s="13" customFormat="1" ht="123" customHeight="1" x14ac:dyDescent="0.3">
      <c r="A20" s="1" t="s">
        <v>195</v>
      </c>
      <c r="B20" s="2" t="s">
        <v>196</v>
      </c>
      <c r="C20" s="21" t="s">
        <v>233</v>
      </c>
      <c r="D20" s="1" t="s">
        <v>51</v>
      </c>
      <c r="E20" s="1" t="s">
        <v>197</v>
      </c>
      <c r="F20" s="1" t="s">
        <v>198</v>
      </c>
      <c r="G20" s="1" t="s">
        <v>199</v>
      </c>
      <c r="H20" s="1" t="s">
        <v>200</v>
      </c>
      <c r="I20" s="3">
        <v>1200000</v>
      </c>
      <c r="J20" s="3">
        <v>800000</v>
      </c>
      <c r="K20" s="3">
        <v>0</v>
      </c>
      <c r="L20" s="3">
        <v>0</v>
      </c>
      <c r="M20" s="3">
        <v>0</v>
      </c>
      <c r="N20" s="3">
        <v>0</v>
      </c>
      <c r="O20" s="4" t="s">
        <v>217</v>
      </c>
      <c r="P20" s="4" t="s">
        <v>218</v>
      </c>
      <c r="Q20" s="5">
        <v>0</v>
      </c>
      <c r="R20" s="5">
        <v>0</v>
      </c>
    </row>
    <row r="21" spans="1:18" s="13" customFormat="1" ht="105.6" x14ac:dyDescent="0.3">
      <c r="A21" s="1" t="s">
        <v>201</v>
      </c>
      <c r="B21" s="2" t="s">
        <v>202</v>
      </c>
      <c r="C21" s="21" t="s">
        <v>233</v>
      </c>
      <c r="D21" s="1" t="s">
        <v>51</v>
      </c>
      <c r="E21" s="1" t="s">
        <v>203</v>
      </c>
      <c r="F21" s="1" t="s">
        <v>119</v>
      </c>
      <c r="G21" s="1" t="s">
        <v>204</v>
      </c>
      <c r="H21" s="1" t="s">
        <v>205</v>
      </c>
      <c r="I21" s="3">
        <v>500000</v>
      </c>
      <c r="J21" s="3">
        <v>300000</v>
      </c>
      <c r="K21" s="3">
        <v>0</v>
      </c>
      <c r="L21" s="3">
        <v>0</v>
      </c>
      <c r="M21" s="3">
        <v>0</v>
      </c>
      <c r="N21" s="3">
        <v>0</v>
      </c>
      <c r="O21" s="4" t="s">
        <v>217</v>
      </c>
      <c r="P21" s="4" t="s">
        <v>217</v>
      </c>
      <c r="Q21" s="5">
        <v>0</v>
      </c>
      <c r="R21" s="5">
        <v>250000</v>
      </c>
    </row>
    <row r="22" spans="1:18" s="13" customFormat="1" ht="45" customHeight="1" x14ac:dyDescent="0.3">
      <c r="A22" s="1" t="s">
        <v>28</v>
      </c>
      <c r="B22" s="2" t="s">
        <v>29</v>
      </c>
      <c r="C22" s="1" t="s">
        <v>30</v>
      </c>
      <c r="D22" s="1" t="s">
        <v>23</v>
      </c>
      <c r="E22" s="1" t="s">
        <v>31</v>
      </c>
      <c r="F22" s="1" t="s">
        <v>32</v>
      </c>
      <c r="G22" s="1" t="s">
        <v>33</v>
      </c>
      <c r="H22" s="1" t="s">
        <v>34</v>
      </c>
      <c r="I22" s="3">
        <v>2383579</v>
      </c>
      <c r="J22" s="3">
        <v>800000</v>
      </c>
      <c r="K22" s="3">
        <v>0</v>
      </c>
      <c r="L22" s="3">
        <v>0</v>
      </c>
      <c r="M22" s="3">
        <v>0</v>
      </c>
      <c r="N22" s="3">
        <v>0</v>
      </c>
      <c r="O22" s="4" t="s">
        <v>217</v>
      </c>
      <c r="P22" s="4" t="s">
        <v>217</v>
      </c>
      <c r="Q22" s="5">
        <v>0</v>
      </c>
      <c r="R22" s="5">
        <v>0</v>
      </c>
    </row>
    <row r="23" spans="1:18" s="13" customFormat="1" ht="26.4" x14ac:dyDescent="0.3">
      <c r="A23" s="1" t="s">
        <v>77</v>
      </c>
      <c r="B23" s="2" t="s">
        <v>78</v>
      </c>
      <c r="C23" s="21" t="s">
        <v>232</v>
      </c>
      <c r="D23" s="1" t="s">
        <v>19</v>
      </c>
      <c r="E23" s="1"/>
      <c r="F23" s="1" t="s">
        <v>79</v>
      </c>
      <c r="G23" s="1" t="s">
        <v>80</v>
      </c>
      <c r="H23" s="1" t="s">
        <v>81</v>
      </c>
      <c r="I23" s="3">
        <v>1119532</v>
      </c>
      <c r="J23" s="3">
        <v>559766</v>
      </c>
      <c r="K23" s="3">
        <v>0</v>
      </c>
      <c r="L23" s="3">
        <v>0</v>
      </c>
      <c r="M23" s="3">
        <v>0</v>
      </c>
      <c r="N23" s="3">
        <v>0</v>
      </c>
      <c r="O23" s="4" t="s">
        <v>217</v>
      </c>
      <c r="P23" s="4" t="s">
        <v>217</v>
      </c>
      <c r="Q23" s="5">
        <v>0</v>
      </c>
      <c r="R23" s="5">
        <v>290000</v>
      </c>
    </row>
    <row r="24" spans="1:18" s="13" customFormat="1" ht="105.6" x14ac:dyDescent="0.3">
      <c r="A24" s="1" t="s">
        <v>82</v>
      </c>
      <c r="B24" s="2" t="s">
        <v>83</v>
      </c>
      <c r="C24" s="1" t="s">
        <v>84</v>
      </c>
      <c r="D24" s="1" t="s">
        <v>21</v>
      </c>
      <c r="E24" s="1" t="s">
        <v>85</v>
      </c>
      <c r="F24" s="1" t="s">
        <v>86</v>
      </c>
      <c r="G24" s="1" t="s">
        <v>87</v>
      </c>
      <c r="H24" s="1" t="s">
        <v>88</v>
      </c>
      <c r="I24" s="3">
        <v>2617104</v>
      </c>
      <c r="J24" s="3">
        <v>600000</v>
      </c>
      <c r="K24" s="3">
        <v>0</v>
      </c>
      <c r="L24" s="3">
        <v>0</v>
      </c>
      <c r="M24" s="3">
        <v>0</v>
      </c>
      <c r="N24" s="3">
        <v>0</v>
      </c>
      <c r="O24" s="4" t="s">
        <v>217</v>
      </c>
      <c r="P24" s="4" t="s">
        <v>217</v>
      </c>
      <c r="Q24" s="5">
        <v>0</v>
      </c>
      <c r="R24" s="5">
        <v>0</v>
      </c>
    </row>
    <row r="25" spans="1:18" s="13" customFormat="1" ht="66" customHeight="1" x14ac:dyDescent="0.3">
      <c r="A25" s="1" t="s">
        <v>120</v>
      </c>
      <c r="B25" s="2" t="s">
        <v>121</v>
      </c>
      <c r="C25" s="1" t="s">
        <v>122</v>
      </c>
      <c r="D25" s="1" t="s">
        <v>61</v>
      </c>
      <c r="E25" s="1" t="s">
        <v>123</v>
      </c>
      <c r="F25" s="1" t="s">
        <v>124</v>
      </c>
      <c r="G25" s="1" t="s">
        <v>225</v>
      </c>
      <c r="H25" s="1" t="s">
        <v>125</v>
      </c>
      <c r="I25" s="3">
        <v>235000</v>
      </c>
      <c r="J25" s="3">
        <v>180000</v>
      </c>
      <c r="K25" s="3">
        <v>0</v>
      </c>
      <c r="L25" s="3">
        <v>0</v>
      </c>
      <c r="M25" s="3">
        <v>0</v>
      </c>
      <c r="N25" s="3">
        <v>0</v>
      </c>
      <c r="O25" s="4" t="s">
        <v>217</v>
      </c>
      <c r="P25" s="4" t="s">
        <v>217</v>
      </c>
      <c r="Q25" s="5">
        <v>0</v>
      </c>
      <c r="R25" s="5">
        <v>0</v>
      </c>
    </row>
    <row r="26" spans="1:18" s="13" customFormat="1" ht="39.75" customHeight="1" x14ac:dyDescent="0.3">
      <c r="A26" s="1" t="s">
        <v>126</v>
      </c>
      <c r="B26" s="2" t="s">
        <v>127</v>
      </c>
      <c r="C26" s="21" t="s">
        <v>233</v>
      </c>
      <c r="D26" s="1" t="s">
        <v>51</v>
      </c>
      <c r="E26" s="1" t="s">
        <v>128</v>
      </c>
      <c r="F26" s="1" t="s">
        <v>89</v>
      </c>
      <c r="G26" s="1" t="s">
        <v>224</v>
      </c>
      <c r="H26" s="1" t="s">
        <v>129</v>
      </c>
      <c r="I26" s="3">
        <v>1133000</v>
      </c>
      <c r="J26" s="3">
        <v>800000</v>
      </c>
      <c r="K26" s="3">
        <v>0</v>
      </c>
      <c r="L26" s="3">
        <v>0</v>
      </c>
      <c r="M26" s="3">
        <v>0</v>
      </c>
      <c r="N26" s="3">
        <v>0</v>
      </c>
      <c r="O26" s="4" t="s">
        <v>217</v>
      </c>
      <c r="P26" s="4" t="s">
        <v>217</v>
      </c>
      <c r="Q26" s="5">
        <v>0</v>
      </c>
      <c r="R26" s="5">
        <v>0</v>
      </c>
    </row>
    <row r="27" spans="1:18" s="13" customFormat="1" ht="46.5" customHeight="1" x14ac:dyDescent="0.3">
      <c r="A27" s="1" t="s">
        <v>145</v>
      </c>
      <c r="B27" s="2" t="s">
        <v>146</v>
      </c>
      <c r="C27" s="1" t="s">
        <v>147</v>
      </c>
      <c r="D27" s="1" t="s">
        <v>61</v>
      </c>
      <c r="E27" s="1" t="s">
        <v>148</v>
      </c>
      <c r="F27" s="1" t="s">
        <v>149</v>
      </c>
      <c r="G27" s="1" t="s">
        <v>150</v>
      </c>
      <c r="H27" s="1" t="s">
        <v>151</v>
      </c>
      <c r="I27" s="3">
        <v>145000</v>
      </c>
      <c r="J27" s="3">
        <v>100000</v>
      </c>
      <c r="K27" s="3">
        <v>0</v>
      </c>
      <c r="L27" s="3">
        <v>0</v>
      </c>
      <c r="M27" s="3">
        <v>0</v>
      </c>
      <c r="N27" s="3">
        <v>0</v>
      </c>
      <c r="O27" s="4" t="s">
        <v>217</v>
      </c>
      <c r="P27" s="4" t="s">
        <v>217</v>
      </c>
      <c r="Q27" s="5">
        <v>0</v>
      </c>
      <c r="R27" s="5">
        <v>100000</v>
      </c>
    </row>
    <row r="28" spans="1:18" s="13" customFormat="1" ht="132" customHeight="1" x14ac:dyDescent="0.3">
      <c r="A28" s="1" t="s">
        <v>162</v>
      </c>
      <c r="B28" s="2" t="s">
        <v>163</v>
      </c>
      <c r="C28" s="21" t="s">
        <v>232</v>
      </c>
      <c r="D28" s="1" t="s">
        <v>19</v>
      </c>
      <c r="E28" s="1"/>
      <c r="F28" s="1" t="s">
        <v>26</v>
      </c>
      <c r="G28" s="1" t="s">
        <v>164</v>
      </c>
      <c r="H28" s="1" t="s">
        <v>165</v>
      </c>
      <c r="I28" s="3">
        <v>250000</v>
      </c>
      <c r="J28" s="3">
        <v>150000</v>
      </c>
      <c r="K28" s="3">
        <v>0</v>
      </c>
      <c r="L28" s="3">
        <v>0</v>
      </c>
      <c r="M28" s="3">
        <v>0</v>
      </c>
      <c r="N28" s="3">
        <v>0</v>
      </c>
      <c r="O28" s="4" t="s">
        <v>217</v>
      </c>
      <c r="P28" s="4" t="s">
        <v>217</v>
      </c>
      <c r="Q28" s="5">
        <v>0</v>
      </c>
      <c r="R28" s="5">
        <v>150000</v>
      </c>
    </row>
    <row r="29" spans="1:18" s="13" customFormat="1" ht="84" customHeight="1" x14ac:dyDescent="0.3">
      <c r="A29" s="1" t="s">
        <v>166</v>
      </c>
      <c r="B29" s="2" t="s">
        <v>167</v>
      </c>
      <c r="C29" s="1" t="s">
        <v>168</v>
      </c>
      <c r="D29" s="1" t="s">
        <v>61</v>
      </c>
      <c r="E29" s="1" t="s">
        <v>169</v>
      </c>
      <c r="F29" s="1" t="s">
        <v>57</v>
      </c>
      <c r="G29" s="1" t="s">
        <v>170</v>
      </c>
      <c r="H29" s="1" t="s">
        <v>171</v>
      </c>
      <c r="I29" s="3">
        <v>669770</v>
      </c>
      <c r="J29" s="3">
        <v>500000</v>
      </c>
      <c r="K29" s="3">
        <v>0</v>
      </c>
      <c r="L29" s="3">
        <v>0</v>
      </c>
      <c r="M29" s="3">
        <v>0</v>
      </c>
      <c r="N29" s="3">
        <v>0</v>
      </c>
      <c r="O29" s="4" t="s">
        <v>217</v>
      </c>
      <c r="P29" s="4" t="s">
        <v>217</v>
      </c>
      <c r="Q29" s="5">
        <v>0</v>
      </c>
      <c r="R29" s="5">
        <v>0</v>
      </c>
    </row>
    <row r="30" spans="1:18" s="13" customFormat="1" ht="44.25" customHeight="1" x14ac:dyDescent="0.3">
      <c r="A30" s="1" t="s">
        <v>191</v>
      </c>
      <c r="B30" s="2" t="s">
        <v>192</v>
      </c>
      <c r="C30" s="21" t="s">
        <v>232</v>
      </c>
      <c r="D30" s="1" t="s">
        <v>19</v>
      </c>
      <c r="E30" s="1"/>
      <c r="F30" s="1" t="s">
        <v>57</v>
      </c>
      <c r="G30" s="1" t="s">
        <v>193</v>
      </c>
      <c r="H30" s="1" t="s">
        <v>194</v>
      </c>
      <c r="I30" s="3">
        <v>210000</v>
      </c>
      <c r="J30" s="3">
        <v>130000</v>
      </c>
      <c r="K30" s="3">
        <v>0</v>
      </c>
      <c r="L30" s="3">
        <v>0</v>
      </c>
      <c r="M30" s="3">
        <v>0</v>
      </c>
      <c r="N30" s="3">
        <v>0</v>
      </c>
      <c r="O30" s="4" t="s">
        <v>217</v>
      </c>
      <c r="P30" s="4" t="s">
        <v>217</v>
      </c>
      <c r="Q30" s="5">
        <v>0</v>
      </c>
      <c r="R30" s="5">
        <v>0</v>
      </c>
    </row>
    <row r="31" spans="1:18" s="13" customFormat="1" ht="52.5" customHeight="1" x14ac:dyDescent="0.3">
      <c r="A31" s="1" t="s">
        <v>111</v>
      </c>
      <c r="B31" s="2" t="s">
        <v>112</v>
      </c>
      <c r="C31" s="1" t="s">
        <v>104</v>
      </c>
      <c r="D31" s="1" t="s">
        <v>61</v>
      </c>
      <c r="E31" s="1" t="s">
        <v>105</v>
      </c>
      <c r="F31" s="1" t="s">
        <v>106</v>
      </c>
      <c r="G31" s="1" t="s">
        <v>113</v>
      </c>
      <c r="H31" s="1" t="s">
        <v>114</v>
      </c>
      <c r="I31" s="3">
        <v>215000</v>
      </c>
      <c r="J31" s="3">
        <v>150000</v>
      </c>
      <c r="K31" s="3">
        <v>0</v>
      </c>
      <c r="L31" s="3">
        <v>0</v>
      </c>
      <c r="M31" s="3">
        <v>0</v>
      </c>
      <c r="N31" s="3">
        <v>0</v>
      </c>
      <c r="O31" s="4" t="s">
        <v>217</v>
      </c>
      <c r="P31" s="4" t="s">
        <v>217</v>
      </c>
      <c r="Q31" s="5">
        <v>100000</v>
      </c>
      <c r="R31" s="5">
        <v>0</v>
      </c>
    </row>
    <row r="32" spans="1:18" s="13" customFormat="1" ht="42.75" customHeight="1" x14ac:dyDescent="0.3">
      <c r="A32" s="1" t="s">
        <v>178</v>
      </c>
      <c r="B32" s="2" t="s">
        <v>179</v>
      </c>
      <c r="C32" s="1" t="s">
        <v>172</v>
      </c>
      <c r="D32" s="1" t="s">
        <v>61</v>
      </c>
      <c r="E32" s="1" t="s">
        <v>173</v>
      </c>
      <c r="F32" s="1" t="s">
        <v>22</v>
      </c>
      <c r="G32" s="1" t="s">
        <v>180</v>
      </c>
      <c r="H32" s="1" t="s">
        <v>181</v>
      </c>
      <c r="I32" s="3">
        <v>340000</v>
      </c>
      <c r="J32" s="3">
        <v>250000</v>
      </c>
      <c r="K32" s="3">
        <v>0</v>
      </c>
      <c r="L32" s="3">
        <v>0</v>
      </c>
      <c r="M32" s="3">
        <v>0</v>
      </c>
      <c r="N32" s="3">
        <v>0</v>
      </c>
      <c r="O32" s="4" t="s">
        <v>217</v>
      </c>
      <c r="P32" s="4" t="s">
        <v>217</v>
      </c>
      <c r="Q32" s="5">
        <v>0</v>
      </c>
      <c r="R32" s="5">
        <v>250000</v>
      </c>
    </row>
    <row r="33" spans="1:18" s="13" customFormat="1" ht="67.5" customHeight="1" x14ac:dyDescent="0.3">
      <c r="A33" s="1" t="s">
        <v>182</v>
      </c>
      <c r="B33" s="2" t="s">
        <v>183</v>
      </c>
      <c r="C33" s="21" t="s">
        <v>233</v>
      </c>
      <c r="D33" s="1" t="s">
        <v>51</v>
      </c>
      <c r="E33" s="1" t="s">
        <v>184</v>
      </c>
      <c r="F33" s="1" t="s">
        <v>57</v>
      </c>
      <c r="G33" s="1" t="s">
        <v>185</v>
      </c>
      <c r="H33" s="1" t="s">
        <v>186</v>
      </c>
      <c r="I33" s="3">
        <v>420000</v>
      </c>
      <c r="J33" s="3">
        <v>300000</v>
      </c>
      <c r="K33" s="3">
        <v>0</v>
      </c>
      <c r="L33" s="3">
        <v>0</v>
      </c>
      <c r="M33" s="3">
        <v>0</v>
      </c>
      <c r="N33" s="3">
        <v>0</v>
      </c>
      <c r="O33" s="4" t="s">
        <v>217</v>
      </c>
      <c r="P33" s="4" t="s">
        <v>217</v>
      </c>
      <c r="Q33" s="5">
        <v>0</v>
      </c>
      <c r="R33" s="5">
        <v>0</v>
      </c>
    </row>
    <row r="34" spans="1:18" s="13" customFormat="1" ht="71.25" customHeight="1" x14ac:dyDescent="0.3">
      <c r="A34" s="1" t="s">
        <v>211</v>
      </c>
      <c r="B34" s="2" t="s">
        <v>212</v>
      </c>
      <c r="C34" s="1" t="s">
        <v>213</v>
      </c>
      <c r="D34" s="1" t="s">
        <v>23</v>
      </c>
      <c r="E34" s="1" t="s">
        <v>214</v>
      </c>
      <c r="F34" s="1" t="s">
        <v>119</v>
      </c>
      <c r="G34" s="1" t="s">
        <v>215</v>
      </c>
      <c r="H34" s="1" t="s">
        <v>216</v>
      </c>
      <c r="I34" s="3">
        <v>1275974</v>
      </c>
      <c r="J34" s="3">
        <v>700000</v>
      </c>
      <c r="K34" s="3">
        <v>0</v>
      </c>
      <c r="L34" s="3">
        <v>0</v>
      </c>
      <c r="M34" s="3">
        <v>0</v>
      </c>
      <c r="N34" s="3">
        <v>0</v>
      </c>
      <c r="O34" s="4" t="s">
        <v>217</v>
      </c>
      <c r="P34" s="4" t="s">
        <v>217</v>
      </c>
      <c r="Q34" s="5">
        <v>0</v>
      </c>
      <c r="R34" s="5">
        <v>0</v>
      </c>
    </row>
    <row r="35" spans="1:18" s="13" customFormat="1" ht="43.5" customHeight="1" x14ac:dyDescent="0.3">
      <c r="A35" s="1" t="s">
        <v>36</v>
      </c>
      <c r="B35" s="2" t="s">
        <v>37</v>
      </c>
      <c r="C35" s="1" t="s">
        <v>38</v>
      </c>
      <c r="D35" s="1" t="s">
        <v>35</v>
      </c>
      <c r="E35" s="1" t="s">
        <v>39</v>
      </c>
      <c r="F35" s="1" t="s">
        <v>26</v>
      </c>
      <c r="G35" s="1" t="s">
        <v>40</v>
      </c>
      <c r="H35" s="1" t="s">
        <v>41</v>
      </c>
      <c r="I35" s="3">
        <v>285000</v>
      </c>
      <c r="J35" s="3">
        <v>190000</v>
      </c>
      <c r="K35" s="3">
        <v>0</v>
      </c>
      <c r="L35" s="3">
        <v>0</v>
      </c>
      <c r="M35" s="3">
        <v>0</v>
      </c>
      <c r="N35" s="3">
        <v>0</v>
      </c>
      <c r="O35" s="4" t="s">
        <v>217</v>
      </c>
      <c r="P35" s="4" t="s">
        <v>217</v>
      </c>
      <c r="Q35" s="5">
        <v>0</v>
      </c>
      <c r="R35" s="5">
        <v>0</v>
      </c>
    </row>
    <row r="36" spans="1:18" s="13" customFormat="1" ht="43.5" customHeight="1" x14ac:dyDescent="0.3">
      <c r="A36" s="1" t="s">
        <v>42</v>
      </c>
      <c r="B36" s="2" t="s">
        <v>43</v>
      </c>
      <c r="C36" s="1" t="s">
        <v>38</v>
      </c>
      <c r="D36" s="1" t="s">
        <v>35</v>
      </c>
      <c r="E36" s="1" t="s">
        <v>39</v>
      </c>
      <c r="F36" s="1" t="s">
        <v>44</v>
      </c>
      <c r="G36" s="1" t="s">
        <v>45</v>
      </c>
      <c r="H36" s="1" t="s">
        <v>46</v>
      </c>
      <c r="I36" s="3">
        <v>245000</v>
      </c>
      <c r="J36" s="3">
        <v>150000</v>
      </c>
      <c r="K36" s="3">
        <v>0</v>
      </c>
      <c r="L36" s="3">
        <v>0</v>
      </c>
      <c r="M36" s="3">
        <v>0</v>
      </c>
      <c r="N36" s="3">
        <v>0</v>
      </c>
      <c r="O36" s="4" t="s">
        <v>217</v>
      </c>
      <c r="P36" s="4" t="s">
        <v>217</v>
      </c>
      <c r="Q36" s="5">
        <v>0</v>
      </c>
      <c r="R36" s="5">
        <v>0</v>
      </c>
    </row>
    <row r="37" spans="1:18" s="13" customFormat="1" ht="71.25" customHeight="1" x14ac:dyDescent="0.3">
      <c r="A37" s="1" t="s">
        <v>47</v>
      </c>
      <c r="B37" s="2" t="s">
        <v>48</v>
      </c>
      <c r="C37" s="21" t="s">
        <v>232</v>
      </c>
      <c r="D37" s="1" t="s">
        <v>19</v>
      </c>
      <c r="E37" s="1"/>
      <c r="F37" s="1" t="s">
        <v>22</v>
      </c>
      <c r="G37" s="1" t="s">
        <v>49</v>
      </c>
      <c r="H37" s="1" t="s">
        <v>50</v>
      </c>
      <c r="I37" s="3">
        <v>717100</v>
      </c>
      <c r="J37" s="3">
        <v>430260</v>
      </c>
      <c r="K37" s="3">
        <v>0</v>
      </c>
      <c r="L37" s="3">
        <v>0</v>
      </c>
      <c r="M37" s="3">
        <v>0</v>
      </c>
      <c r="N37" s="3">
        <v>0</v>
      </c>
      <c r="O37" s="4" t="s">
        <v>217</v>
      </c>
      <c r="P37" s="4" t="s">
        <v>217</v>
      </c>
      <c r="Q37" s="5">
        <v>0</v>
      </c>
      <c r="R37" s="5">
        <v>0</v>
      </c>
    </row>
    <row r="38" spans="1:18" s="13" customFormat="1" ht="43.5" customHeight="1" x14ac:dyDescent="0.3">
      <c r="A38" s="1" t="s">
        <v>152</v>
      </c>
      <c r="B38" s="2" t="s">
        <v>153</v>
      </c>
      <c r="C38" s="21" t="s">
        <v>232</v>
      </c>
      <c r="D38" s="1" t="s">
        <v>19</v>
      </c>
      <c r="E38" s="1"/>
      <c r="F38" s="1" t="s">
        <v>20</v>
      </c>
      <c r="G38" s="1" t="s">
        <v>154</v>
      </c>
      <c r="H38" s="1" t="s">
        <v>155</v>
      </c>
      <c r="I38" s="3">
        <v>1275882</v>
      </c>
      <c r="J38" s="3">
        <v>800000</v>
      </c>
      <c r="K38" s="3">
        <v>0</v>
      </c>
      <c r="L38" s="3">
        <v>0</v>
      </c>
      <c r="M38" s="3">
        <v>0</v>
      </c>
      <c r="N38" s="3">
        <v>0</v>
      </c>
      <c r="O38" s="4" t="s">
        <v>217</v>
      </c>
      <c r="P38" s="4" t="s">
        <v>217</v>
      </c>
      <c r="Q38" s="5">
        <v>0</v>
      </c>
      <c r="R38" s="5">
        <v>0</v>
      </c>
    </row>
    <row r="39" spans="1:18" s="13" customFormat="1" ht="87" customHeight="1" x14ac:dyDescent="0.3">
      <c r="A39" s="1" t="s">
        <v>226</v>
      </c>
      <c r="B39" s="2" t="s">
        <v>227</v>
      </c>
      <c r="C39" s="1" t="s">
        <v>228</v>
      </c>
      <c r="D39" s="1" t="s">
        <v>35</v>
      </c>
      <c r="E39" s="1" t="s">
        <v>229</v>
      </c>
      <c r="F39" s="1" t="s">
        <v>22</v>
      </c>
      <c r="G39" s="1" t="s">
        <v>230</v>
      </c>
      <c r="H39" s="1" t="s">
        <v>231</v>
      </c>
      <c r="I39" s="3">
        <v>439293</v>
      </c>
      <c r="J39" s="3">
        <v>80000</v>
      </c>
      <c r="K39" s="3">
        <v>0</v>
      </c>
      <c r="L39" s="3">
        <v>0</v>
      </c>
      <c r="M39" s="3">
        <v>0</v>
      </c>
      <c r="N39" s="3">
        <v>0</v>
      </c>
      <c r="O39" s="4" t="s">
        <v>217</v>
      </c>
      <c r="P39" s="4" t="s">
        <v>217</v>
      </c>
      <c r="Q39" s="5">
        <v>0</v>
      </c>
      <c r="R39" s="5">
        <v>0</v>
      </c>
    </row>
    <row r="40" spans="1:18" s="13" customFormat="1" ht="75" customHeight="1" x14ac:dyDescent="0.3">
      <c r="A40" s="1" t="s">
        <v>206</v>
      </c>
      <c r="B40" s="2" t="s">
        <v>207</v>
      </c>
      <c r="C40" s="21" t="s">
        <v>233</v>
      </c>
      <c r="D40" s="1" t="s">
        <v>51</v>
      </c>
      <c r="E40" s="1" t="s">
        <v>208</v>
      </c>
      <c r="F40" s="1" t="s">
        <v>22</v>
      </c>
      <c r="G40" s="1" t="s">
        <v>209</v>
      </c>
      <c r="H40" s="1" t="s">
        <v>210</v>
      </c>
      <c r="I40" s="3">
        <v>980000</v>
      </c>
      <c r="J40" s="3">
        <v>700000</v>
      </c>
      <c r="K40" s="3">
        <v>0</v>
      </c>
      <c r="L40" s="3">
        <v>0</v>
      </c>
      <c r="M40" s="3">
        <v>0</v>
      </c>
      <c r="N40" s="3">
        <v>0</v>
      </c>
      <c r="O40" s="4" t="s">
        <v>217</v>
      </c>
      <c r="P40" s="4" t="s">
        <v>218</v>
      </c>
      <c r="Q40" s="5">
        <v>0</v>
      </c>
      <c r="R40" s="5">
        <v>0</v>
      </c>
    </row>
    <row r="41" spans="1:18" x14ac:dyDescent="0.3">
      <c r="H41" s="14" t="s">
        <v>14</v>
      </c>
      <c r="I41" s="15">
        <f t="shared" ref="I41:N41" si="0">SUM(I5:I40)</f>
        <v>35980007</v>
      </c>
      <c r="J41" s="15">
        <f t="shared" si="0"/>
        <v>15434356</v>
      </c>
      <c r="K41" s="15">
        <f t="shared" si="0"/>
        <v>0</v>
      </c>
      <c r="L41" s="15">
        <f t="shared" si="0"/>
        <v>0</v>
      </c>
      <c r="M41" s="15">
        <f t="shared" si="0"/>
        <v>0</v>
      </c>
      <c r="N41" s="15">
        <f t="shared" si="0"/>
        <v>0</v>
      </c>
      <c r="R41" s="6">
        <f>SUM(R5:R40)</f>
        <v>1140000</v>
      </c>
    </row>
    <row r="42" spans="1:18" x14ac:dyDescent="0.3">
      <c r="H42" s="16"/>
      <c r="I42" s="16"/>
      <c r="J42" s="10"/>
      <c r="K42" s="10"/>
      <c r="L42" s="10"/>
      <c r="M42" s="10"/>
      <c r="N42" s="10"/>
    </row>
    <row r="43" spans="1:18" s="17" customFormat="1" ht="15" customHeight="1" x14ac:dyDescent="0.3">
      <c r="H43" s="18"/>
      <c r="I43" s="18"/>
      <c r="J43" s="8"/>
      <c r="O43" s="18"/>
      <c r="Q43" s="19"/>
      <c r="R43" s="6"/>
    </row>
    <row r="44" spans="1:18" s="17" customFormat="1" ht="15" customHeight="1" x14ac:dyDescent="0.3">
      <c r="Q44" s="19"/>
      <c r="R44" s="20"/>
    </row>
  </sheetData>
  <mergeCells count="1">
    <mergeCell ref="A2:B2"/>
  </mergeCells>
  <pageMargins left="0.70866141732283472" right="0.70866141732283472" top="0.78740157480314965" bottom="0.78740157480314965" header="0.31496062992125984" footer="0.31496062992125984"/>
  <pageSetup paperSize="9" scale="71" fitToHeight="0" orientation="landscape" horizontalDpi="4294967293" verticalDpi="4294967293" r:id="rId1"/>
  <headerFooter>
    <oddHeader>&amp;L&amp;"Times New Roman,Tučné"&amp;12Program na obnovu a nové využití kulturních památek, památkově hodnotných objektů a movitých věcí v roce 2026 - ZÁSOBNÍK PROJEKTŮ</oddHeader>
    <oddFooter>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NEVEŘEJNÁ</vt:lpstr>
      <vt:lpstr>NEVEŘEJNÁ!Názvy_tisku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Frýzlová Pavlína</cp:lastModifiedBy>
  <cp:lastPrinted>2026-03-11T08:11:22Z</cp:lastPrinted>
  <dcterms:created xsi:type="dcterms:W3CDTF">2018-08-09T09:55:29Z</dcterms:created>
  <dcterms:modified xsi:type="dcterms:W3CDTF">2026-10-15T06:49:36Z</dcterms:modified>
</cp:coreProperties>
</file>