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ec\110-rada-prilohy-260729\"/>
    </mc:Choice>
  </mc:AlternateContent>
  <xr:revisionPtr revIDLastSave="0" documentId="8_{D3A7DD20-A9A1-41F2-BB5B-7A352711261E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L11" i="1" l="1"/>
  <c r="K11" i="1"/>
  <c r="J11" i="1" l="1"/>
  <c r="I11" i="1"/>
</calcChain>
</file>

<file path=xl/sharedStrings.xml><?xml version="1.0" encoding="utf-8"?>
<sst xmlns="http://schemas.openxmlformats.org/spreadsheetml/2006/main" count="38" uniqueCount="37">
  <si>
    <t>Dotační program:</t>
  </si>
  <si>
    <t>Alokovaná částka (Kč):</t>
  </si>
  <si>
    <t>Žadatel</t>
  </si>
  <si>
    <t>IČO</t>
  </si>
  <si>
    <t>Název projektu</t>
  </si>
  <si>
    <t>Požadované prostředky (Kč)</t>
  </si>
  <si>
    <t>Návrh (zaokr.) %</t>
  </si>
  <si>
    <t>kráceno %</t>
  </si>
  <si>
    <t>Identifikátor</t>
  </si>
  <si>
    <t>1.</t>
  </si>
  <si>
    <t>2.</t>
  </si>
  <si>
    <t>3.</t>
  </si>
  <si>
    <t>#</t>
  </si>
  <si>
    <t>Město/
obec</t>
  </si>
  <si>
    <t>Celkem</t>
  </si>
  <si>
    <t>Příloha pomocný přehled možností krácení</t>
  </si>
  <si>
    <t>Cheb</t>
  </si>
  <si>
    <t>Celkové náklady (KČ)</t>
  </si>
  <si>
    <t>Program na podporu profesionálních kulturních zařízení</t>
  </si>
  <si>
    <t>Zvyšování kvality profesionální divadelní tvorby</t>
  </si>
  <si>
    <t>Západočeské divadlo v Chebu p.o.</t>
  </si>
  <si>
    <t>Karlovarský symfonický orchestr, příspěvková organizace</t>
  </si>
  <si>
    <t>ZÁPADOČESKÝ SYMFONICKÝ ORCHESTR MARIÁNSKÉ LÁZNĚ o.p.s.</t>
  </si>
  <si>
    <t>Karlovy Vary</t>
  </si>
  <si>
    <t>Zkvalitnění a obohacení kulturní nabídky veřejnosti</t>
  </si>
  <si>
    <t>Celoroční umělecká činnost ZSO Mariánské Lázně o.p.s.</t>
  </si>
  <si>
    <t>Mariánské Lázně</t>
  </si>
  <si>
    <t>00078042</t>
  </si>
  <si>
    <t>KUKVX00DU9EA</t>
  </si>
  <si>
    <t>KUKVX00DUS0J</t>
  </si>
  <si>
    <t>KUKVX00DVD3O</t>
  </si>
  <si>
    <t>26320053</t>
  </si>
  <si>
    <t>Navrhované prostředky - vedeni kraje (Kč)</t>
  </si>
  <si>
    <t>Poznámka poměrn procentuální k žádosti</t>
  </si>
  <si>
    <t>3 104 000,-</t>
  </si>
  <si>
    <t>3 448 000,-</t>
  </si>
  <si>
    <t>Navrhované prostředky - Rada KK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</si>
</sst>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wrapText="1"/>
    </xf>
    <xf numFmtId="0" fontId="4" fillId="0" borderId="9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164" fontId="1" fillId="0" borderId="0" xfId="0" applyNumberFormat="1" applyFont="1"/>
    <xf numFmtId="0" fontId="0" fillId="0" borderId="14" xfId="0" applyBorder="1"/>
    <xf numFmtId="0" fontId="0" fillId="0" borderId="15" xfId="0" applyBorder="1" applyAlignment="1">
      <alignment vertical="center"/>
    </xf>
    <xf numFmtId="0" fontId="0" fillId="0" borderId="16" xfId="0" applyBorder="1"/>
    <xf numFmtId="0" fontId="1" fillId="0" borderId="16" xfId="0" applyFont="1" applyBorder="1"/>
    <xf numFmtId="164" fontId="1" fillId="0" borderId="7" xfId="0" applyNumberFormat="1" applyFont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49" fontId="0" fillId="4" borderId="1" xfId="0" applyNumberFormat="1" applyFill="1" applyBorder="1" applyAlignment="1">
      <alignment vertical="top" wrapText="1"/>
    </xf>
    <xf numFmtId="49" fontId="0" fillId="4" borderId="6" xfId="0" applyNumberFormat="1" applyFill="1" applyBorder="1" applyAlignment="1">
      <alignment vertical="top" wrapText="1"/>
    </xf>
    <xf numFmtId="16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vertical="top"/>
    </xf>
    <xf numFmtId="49" fontId="0" fillId="4" borderId="1" xfId="0" applyNumberFormat="1" applyFill="1" applyBorder="1" applyAlignment="1">
      <alignment vertical="top"/>
    </xf>
    <xf numFmtId="164" fontId="0" fillId="4" borderId="1" xfId="0" applyNumberFormat="1" applyFill="1" applyBorder="1" applyAlignment="1">
      <alignment horizontal="right" vertical="top"/>
    </xf>
    <xf numFmtId="164" fontId="0" fillId="4" borderId="1" xfId="0" applyNumberFormat="1" applyFill="1" applyBorder="1" applyAlignment="1">
      <alignment vertical="top"/>
    </xf>
    <xf numFmtId="49" fontId="0" fillId="4" borderId="6" xfId="0" applyNumberFormat="1" applyFill="1" applyBorder="1" applyAlignment="1">
      <alignment vertical="top"/>
    </xf>
    <xf numFmtId="164" fontId="0" fillId="4" borderId="6" xfId="0" applyNumberFormat="1" applyFill="1" applyBorder="1" applyAlignment="1">
      <alignment horizontal="right" vertical="top"/>
    </xf>
    <xf numFmtId="164" fontId="0" fillId="4" borderId="6" xfId="0" applyNumberFormat="1" applyFill="1" applyBorder="1" applyAlignment="1">
      <alignment vertical="top"/>
    </xf>
    <xf numFmtId="0" fontId="0" fillId="4" borderId="8" xfId="0" applyFill="1" applyBorder="1" applyAlignment="1">
      <alignment vertical="top" wrapText="1"/>
    </xf>
    <xf numFmtId="49" fontId="0" fillId="0" borderId="1" xfId="0" applyNumberFormat="1" applyBorder="1"/>
    <xf numFmtId="165" fontId="0" fillId="4" borderId="10" xfId="0" applyNumberFormat="1" applyFill="1" applyBorder="1" applyAlignment="1">
      <alignment horizontal="center" vertical="center" wrapText="1"/>
    </xf>
    <xf numFmtId="165" fontId="0" fillId="4" borderId="3" xfId="0" applyNumberFormat="1" applyFill="1" applyBorder="1" applyAlignment="1">
      <alignment horizontal="center" vertical="center" wrapText="1"/>
    </xf>
    <xf numFmtId="165" fontId="1" fillId="3" borderId="5" xfId="0" applyNumberFormat="1" applyFont="1" applyFill="1" applyBorder="1" applyAlignment="1">
      <alignment horizontal="center"/>
    </xf>
    <xf numFmtId="0" fontId="4" fillId="0" borderId="13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90" zoomScaleNormal="90" workbookViewId="0">
      <selection activeCell="M16" sqref="M16"/>
    </sheetView>
  </sheetViews>
  <sheetFormatPr defaultRowHeight="15" x14ac:dyDescent="0.25"/>
  <cols>
    <col min="1" max="1" width="4.42578125" customWidth="1"/>
    <col min="2" max="2" width="17.5703125" customWidth="1"/>
    <col min="3" max="3" width="39.5703125" customWidth="1"/>
    <col min="4" max="4" width="15.42578125" customWidth="1"/>
    <col min="5" max="5" width="20.85546875" customWidth="1"/>
    <col min="6" max="6" width="47.28515625" customWidth="1"/>
    <col min="7" max="7" width="18.42578125" customWidth="1"/>
    <col min="8" max="8" width="16.28515625" customWidth="1"/>
    <col min="9" max="9" width="17" hidden="1" customWidth="1"/>
    <col min="10" max="10" width="17.7109375" hidden="1" customWidth="1"/>
    <col min="11" max="12" width="19.5703125" customWidth="1"/>
    <col min="13" max="13" width="43.42578125" customWidth="1"/>
  </cols>
  <sheetData>
    <row r="1" spans="1:14" x14ac:dyDescent="0.25">
      <c r="A1" t="s">
        <v>15</v>
      </c>
    </row>
    <row r="2" spans="1:14" x14ac:dyDescent="0.25">
      <c r="A2" t="s">
        <v>0</v>
      </c>
      <c r="C2" t="s">
        <v>18</v>
      </c>
    </row>
    <row r="3" spans="1:14" x14ac:dyDescent="0.25">
      <c r="A3" t="s">
        <v>1</v>
      </c>
      <c r="C3" s="12">
        <v>10000000</v>
      </c>
      <c r="H3" s="4"/>
      <c r="K3" s="3"/>
      <c r="L3" s="3"/>
      <c r="M3" s="4"/>
    </row>
    <row r="4" spans="1:14" x14ac:dyDescent="0.25">
      <c r="C4" s="2"/>
      <c r="K4" s="3"/>
      <c r="L4" s="3"/>
      <c r="M4" s="5"/>
    </row>
    <row r="5" spans="1:14" ht="15.75" thickBot="1" x14ac:dyDescent="0.3"/>
    <row r="6" spans="1:14" ht="39.75" thickBot="1" x14ac:dyDescent="0.3">
      <c r="A6" s="9" t="s">
        <v>12</v>
      </c>
      <c r="B6" s="10" t="s">
        <v>8</v>
      </c>
      <c r="C6" s="11" t="s">
        <v>2</v>
      </c>
      <c r="D6" s="10" t="s">
        <v>3</v>
      </c>
      <c r="E6" s="11" t="s">
        <v>13</v>
      </c>
      <c r="F6" s="11" t="s">
        <v>4</v>
      </c>
      <c r="G6" s="11" t="s">
        <v>17</v>
      </c>
      <c r="H6" s="11" t="s">
        <v>5</v>
      </c>
      <c r="I6" s="10" t="s">
        <v>7</v>
      </c>
      <c r="J6" s="11" t="s">
        <v>6</v>
      </c>
      <c r="K6" s="11" t="s">
        <v>32</v>
      </c>
      <c r="L6" s="11" t="s">
        <v>36</v>
      </c>
      <c r="M6" s="35" t="s">
        <v>33</v>
      </c>
      <c r="N6" s="1"/>
    </row>
    <row r="7" spans="1:14" ht="31.5" customHeight="1" thickTop="1" thickBot="1" x14ac:dyDescent="0.3">
      <c r="A7" s="13" t="s">
        <v>9</v>
      </c>
      <c r="B7" s="31" t="s">
        <v>28</v>
      </c>
      <c r="C7" s="21" t="s">
        <v>22</v>
      </c>
      <c r="D7" s="27" t="s">
        <v>31</v>
      </c>
      <c r="E7" s="21" t="s">
        <v>26</v>
      </c>
      <c r="F7" s="21" t="s">
        <v>25</v>
      </c>
      <c r="G7" s="22">
        <v>25700000</v>
      </c>
      <c r="H7" s="22">
        <v>4500000</v>
      </c>
      <c r="I7" s="23"/>
      <c r="J7" s="23"/>
      <c r="K7" s="23">
        <v>3000000</v>
      </c>
      <c r="L7" s="23">
        <v>3000000</v>
      </c>
      <c r="M7" s="32" t="s">
        <v>34</v>
      </c>
    </row>
    <row r="8" spans="1:14" ht="31.5" customHeight="1" x14ac:dyDescent="0.25">
      <c r="A8" s="14" t="s">
        <v>10</v>
      </c>
      <c r="B8" s="31" t="s">
        <v>29</v>
      </c>
      <c r="C8" s="20" t="s">
        <v>21</v>
      </c>
      <c r="D8" s="24">
        <v>63554585</v>
      </c>
      <c r="E8" s="24" t="s">
        <v>23</v>
      </c>
      <c r="F8" s="20" t="s">
        <v>24</v>
      </c>
      <c r="G8" s="25">
        <v>61055000</v>
      </c>
      <c r="H8" s="25">
        <v>5000000</v>
      </c>
      <c r="I8" s="26"/>
      <c r="J8" s="26"/>
      <c r="K8" s="26">
        <v>4000000</v>
      </c>
      <c r="L8" s="26">
        <v>4000000</v>
      </c>
      <c r="M8" s="33" t="s">
        <v>35</v>
      </c>
    </row>
    <row r="9" spans="1:14" ht="31.5" customHeight="1" x14ac:dyDescent="0.25">
      <c r="A9" s="14" t="s">
        <v>11</v>
      </c>
      <c r="B9" s="31" t="s">
        <v>30</v>
      </c>
      <c r="C9" s="20" t="s">
        <v>20</v>
      </c>
      <c r="D9" s="24" t="s">
        <v>27</v>
      </c>
      <c r="E9" s="24" t="s">
        <v>16</v>
      </c>
      <c r="F9" s="20" t="s">
        <v>19</v>
      </c>
      <c r="G9" s="25">
        <v>47000000</v>
      </c>
      <c r="H9" s="25">
        <v>5000000</v>
      </c>
      <c r="I9" s="26"/>
      <c r="J9" s="26"/>
      <c r="K9" s="26">
        <v>3000000</v>
      </c>
      <c r="L9" s="26">
        <v>3000000</v>
      </c>
      <c r="M9" s="33" t="s">
        <v>35</v>
      </c>
    </row>
    <row r="10" spans="1:14" ht="31.5" customHeight="1" thickBot="1" x14ac:dyDescent="0.3">
      <c r="A10" s="15"/>
      <c r="B10" s="27"/>
      <c r="C10" s="21"/>
      <c r="D10" s="27"/>
      <c r="E10" s="21"/>
      <c r="F10" s="21"/>
      <c r="G10" s="28"/>
      <c r="H10" s="28"/>
      <c r="I10" s="29"/>
      <c r="J10" s="29"/>
      <c r="K10" s="29"/>
      <c r="L10" s="29"/>
      <c r="M10" s="30"/>
    </row>
    <row r="11" spans="1:14" ht="15.75" thickBot="1" x14ac:dyDescent="0.3">
      <c r="B11" s="6"/>
      <c r="C11" s="7"/>
      <c r="D11" s="8"/>
      <c r="E11" s="7"/>
      <c r="F11" s="16" t="s">
        <v>14</v>
      </c>
      <c r="G11" s="17">
        <f t="shared" ref="G11:L11" si="0">SUM(G7:G10)</f>
        <v>133755000</v>
      </c>
      <c r="H11" s="18">
        <f t="shared" si="0"/>
        <v>14500000</v>
      </c>
      <c r="I11" s="19">
        <f t="shared" si="0"/>
        <v>0</v>
      </c>
      <c r="J11" s="19">
        <f t="shared" si="0"/>
        <v>0</v>
      </c>
      <c r="K11" s="18">
        <f t="shared" si="0"/>
        <v>10000000</v>
      </c>
      <c r="L11" s="18">
        <f t="shared" si="0"/>
        <v>10000000</v>
      </c>
      <c r="M11" s="34">
        <v>10000000</v>
      </c>
    </row>
  </sheetData>
  <phoneticPr fontId="5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Dolívková Eva</dc:creator>
  <cp:lastModifiedBy>Kroupová Petra</cp:lastModifiedBy>
  <dcterms:created xsi:type="dcterms:W3CDTF">2020-05-27T07:47:09Z</dcterms:created>
  <dcterms:modified xsi:type="dcterms:W3CDTF">2026-07-30T07:47:21Z</dcterms:modified>
</cp:coreProperties>
</file>