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6\duben\94-rada-priilohy-260408\"/>
    </mc:Choice>
  </mc:AlternateContent>
  <xr:revisionPtr revIDLastSave="0" documentId="8_{D7B7A0F1-BA1E-4C98-ACD2-A1DD6B149EEC}" xr6:coauthVersionLast="36" xr6:coauthVersionMax="36" xr10:uidLastSave="{00000000-0000-0000-0000-000000000000}"/>
  <bookViews>
    <workbookView xWindow="0" yWindow="0" windowWidth="28800" windowHeight="11808" xr2:uid="{460D3368-A110-4D7D-8769-533D9B9ED40E}"/>
  </bookViews>
  <sheets>
    <sheet name="Seznam žadatelů - anonymizovaný" sheetId="1" r:id="rId1"/>
  </sheets>
  <externalReferences>
    <externalReference r:id="rId2"/>
  </externalReferences>
  <definedNames>
    <definedName name="PM">[1]pracovni!$A$1:$A$7</definedName>
    <definedName name="svatky">[1]pracovni!$F$2:$F$103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1" l="1"/>
  <c r="N12" i="1"/>
  <c r="M12" i="1"/>
  <c r="L12" i="1"/>
  <c r="K12" i="1"/>
  <c r="J12" i="1"/>
  <c r="I12" i="1"/>
  <c r="H12" i="1"/>
  <c r="G12" i="1"/>
  <c r="C3" i="1"/>
</calcChain>
</file>

<file path=xl/sharedStrings.xml><?xml version="1.0" encoding="utf-8"?>
<sst xmlns="http://schemas.openxmlformats.org/spreadsheetml/2006/main" count="39" uniqueCount="35">
  <si>
    <t>Dotační program:</t>
  </si>
  <si>
    <t>Alokovaná částka (Kč):</t>
  </si>
  <si>
    <t>Identifikátor žádosti</t>
  </si>
  <si>
    <t>Pořadové číslo</t>
  </si>
  <si>
    <t>Žadatel</t>
  </si>
  <si>
    <t>IČO</t>
  </si>
  <si>
    <t>Město/obec</t>
  </si>
  <si>
    <t>Název projektu</t>
  </si>
  <si>
    <t>Požadované prostředky (Kč)</t>
  </si>
  <si>
    <t>Hlasování komise</t>
  </si>
  <si>
    <t>Navrhované prostředky - výbor (Kč)</t>
  </si>
  <si>
    <t>Hlasování výboru</t>
  </si>
  <si>
    <t>Navrhované prostředky - rada kraje (Kč)</t>
  </si>
  <si>
    <t>Usnesení zast./dne</t>
  </si>
  <si>
    <t>Pro</t>
  </si>
  <si>
    <t>Proti</t>
  </si>
  <si>
    <t>Zdržel se</t>
  </si>
  <si>
    <t>KUKVX00DM3XP</t>
  </si>
  <si>
    <t>Pavla Andrejkivová - LADARA s.r.o.</t>
  </si>
  <si>
    <t>Karlovy Vary</t>
  </si>
  <si>
    <t>Obecná paliativní péče v odbornosti 925 s paliativním kódem 06349</t>
  </si>
  <si>
    <t>KUKVX00DNSHP</t>
  </si>
  <si>
    <t>STŘÍPKY, zapsaný spolek</t>
  </si>
  <si>
    <t>Sokolov</t>
  </si>
  <si>
    <t>Domácí hospic Motýl</t>
  </si>
  <si>
    <t>KUKVX00DNZUJ</t>
  </si>
  <si>
    <t>DOP - HC s.r.o.</t>
  </si>
  <si>
    <t>Dolní Rychnov</t>
  </si>
  <si>
    <t>Program na podporu provozování domácí hospicové péče</t>
  </si>
  <si>
    <t>KUKVX00DNQN9</t>
  </si>
  <si>
    <t>Agentura zdravotní domácí péče HOME CARE s.r.o.</t>
  </si>
  <si>
    <t>Celkem</t>
  </si>
  <si>
    <t>Poznámka: Schválení nulové částky dotace znamená neposkytnutí dotace.</t>
  </si>
  <si>
    <t>Podpora provozování domácí hospicové péče</t>
  </si>
  <si>
    <t>Příloha 1 - Seznam žadatelů ke schválení Radou Karlovarského kraje - anonymizovaný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</si>
</sst>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#,##0.00\ &quot;Kč&quot;;\-#,##0.00\ &quot;Kč&quot;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right"/>
    </xf>
    <xf numFmtId="0" fontId="3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0" fontId="5" fillId="0" borderId="0" xfId="0" applyFont="1"/>
    <xf numFmtId="49" fontId="6" fillId="0" borderId="6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left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/>
    <xf numFmtId="49" fontId="6" fillId="0" borderId="6" xfId="0" applyNumberFormat="1" applyFont="1" applyBorder="1" applyAlignment="1">
      <alignment horizontal="center"/>
    </xf>
    <xf numFmtId="49" fontId="6" fillId="0" borderId="6" xfId="0" applyNumberFormat="1" applyFont="1" applyBorder="1" applyAlignment="1">
      <alignment wrapText="1"/>
    </xf>
    <xf numFmtId="1" fontId="6" fillId="0" borderId="6" xfId="0" applyNumberFormat="1" applyFont="1" applyBorder="1" applyAlignment="1">
      <alignment horizontal="left"/>
    </xf>
    <xf numFmtId="49" fontId="7" fillId="0" borderId="6" xfId="0" applyNumberFormat="1" applyFont="1" applyBorder="1" applyAlignment="1">
      <alignment vertical="top" wrapText="1"/>
    </xf>
    <xf numFmtId="4" fontId="7" fillId="0" borderId="6" xfId="0" applyNumberFormat="1" applyFont="1" applyBorder="1" applyAlignment="1">
      <alignment horizontal="right" vertical="center"/>
    </xf>
    <xf numFmtId="39" fontId="6" fillId="0" borderId="6" xfId="0" applyNumberFormat="1" applyFont="1" applyBorder="1" applyAlignment="1">
      <alignment vertical="center"/>
    </xf>
    <xf numFmtId="7" fontId="6" fillId="0" borderId="7" xfId="0" applyNumberFormat="1" applyFont="1" applyBorder="1" applyAlignment="1">
      <alignment vertical="center"/>
    </xf>
    <xf numFmtId="39" fontId="6" fillId="0" borderId="7" xfId="0" applyNumberFormat="1" applyFont="1" applyBorder="1" applyAlignment="1">
      <alignment vertical="center"/>
    </xf>
    <xf numFmtId="49" fontId="2" fillId="0" borderId="6" xfId="0" applyNumberFormat="1" applyFont="1" applyBorder="1" applyAlignment="1">
      <alignment vertical="center"/>
    </xf>
    <xf numFmtId="4" fontId="6" fillId="0" borderId="6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0" borderId="0" xfId="0" applyFont="1"/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I.%20Grantov&#225;%20sch&#233;mata/4_Dotace%20kraje/2026/Zdravotnictv&#237;/Hospic/SUMARIZACE_hospic_2026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zace"/>
      <sheetName val="Sestava_207_RKK_anonym"/>
      <sheetName val="Sestava_207_RKK_never"/>
      <sheetName val="Sestava_207_ZKK_anonym"/>
      <sheetName val="Sestava_207_ZKK_never"/>
      <sheetName val="Sestava_207_zverejneni"/>
      <sheetName val="prehled_DT"/>
      <sheetName val="Checklisty"/>
      <sheetName val="pracovni"/>
    </sheetNames>
    <sheetDataSet>
      <sheetData sheetId="0">
        <row r="2">
          <cell r="D2" t="str">
            <v>Program na podporu provozování domácí hospicové péče pro rok 2026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A1" t="str">
            <v>Jitka Lapešová</v>
          </cell>
        </row>
        <row r="2">
          <cell r="A2" t="str">
            <v>Mojmír Kalvoda</v>
          </cell>
          <cell r="F2">
            <v>44927</v>
          </cell>
        </row>
        <row r="3">
          <cell r="A3" t="str">
            <v>Mgr. Lenka Mundilová</v>
          </cell>
          <cell r="F3">
            <v>45023</v>
          </cell>
        </row>
        <row r="4">
          <cell r="A4" t="str">
            <v>Mgr. Michal Mottl</v>
          </cell>
          <cell r="F4">
            <v>45026</v>
          </cell>
        </row>
        <row r="5">
          <cell r="A5" t="str">
            <v>Lenka Jakubíková</v>
          </cell>
          <cell r="F5">
            <v>45047</v>
          </cell>
        </row>
        <row r="6">
          <cell r="A6" t="str">
            <v>Bc. Kateřina Havelcová</v>
          </cell>
          <cell r="F6">
            <v>45054</v>
          </cell>
        </row>
        <row r="7">
          <cell r="A7" t="str">
            <v>Eva Dolívková</v>
          </cell>
          <cell r="F7">
            <v>45112</v>
          </cell>
        </row>
        <row r="8">
          <cell r="F8">
            <v>45113</v>
          </cell>
        </row>
        <row r="9">
          <cell r="F9">
            <v>45197</v>
          </cell>
        </row>
        <row r="10">
          <cell r="F10">
            <v>45247</v>
          </cell>
        </row>
        <row r="11">
          <cell r="F11">
            <v>45285</v>
          </cell>
        </row>
        <row r="12">
          <cell r="F12">
            <v>45286</v>
          </cell>
        </row>
        <row r="13">
          <cell r="F13">
            <v>45292</v>
          </cell>
        </row>
        <row r="14">
          <cell r="F14">
            <v>45380</v>
          </cell>
        </row>
        <row r="15">
          <cell r="F15">
            <v>45383</v>
          </cell>
        </row>
        <row r="16">
          <cell r="F16">
            <v>45413</v>
          </cell>
        </row>
        <row r="17">
          <cell r="F17">
            <v>45420</v>
          </cell>
        </row>
        <row r="18">
          <cell r="F18">
            <v>45478</v>
          </cell>
        </row>
        <row r="19">
          <cell r="F19">
            <v>45479</v>
          </cell>
        </row>
        <row r="20">
          <cell r="F20">
            <v>45563</v>
          </cell>
        </row>
        <row r="21">
          <cell r="F21">
            <v>45593</v>
          </cell>
        </row>
        <row r="22">
          <cell r="F22">
            <v>45613</v>
          </cell>
        </row>
        <row r="23">
          <cell r="F23">
            <v>45650</v>
          </cell>
        </row>
        <row r="24">
          <cell r="F24">
            <v>45651</v>
          </cell>
        </row>
        <row r="25">
          <cell r="F25">
            <v>45652</v>
          </cell>
        </row>
        <row r="26">
          <cell r="F26">
            <v>45658</v>
          </cell>
        </row>
        <row r="27">
          <cell r="F27">
            <v>45765</v>
          </cell>
        </row>
        <row r="28">
          <cell r="F28">
            <v>45768</v>
          </cell>
        </row>
        <row r="29">
          <cell r="F29">
            <v>45778</v>
          </cell>
        </row>
        <row r="30">
          <cell r="F30">
            <v>45785</v>
          </cell>
        </row>
        <row r="31">
          <cell r="F31">
            <v>45843</v>
          </cell>
        </row>
        <row r="32">
          <cell r="F32">
            <v>45844</v>
          </cell>
        </row>
        <row r="33">
          <cell r="F33">
            <v>45928</v>
          </cell>
        </row>
        <row r="34">
          <cell r="F34">
            <v>45958</v>
          </cell>
        </row>
        <row r="35">
          <cell r="F35">
            <v>45978</v>
          </cell>
        </row>
        <row r="36">
          <cell r="F36">
            <v>46015</v>
          </cell>
        </row>
        <row r="37">
          <cell r="F37">
            <v>46016</v>
          </cell>
        </row>
        <row r="38">
          <cell r="F38">
            <v>46017</v>
          </cell>
        </row>
        <row r="39">
          <cell r="F39">
            <v>46023</v>
          </cell>
        </row>
        <row r="40">
          <cell r="F40">
            <v>46115</v>
          </cell>
        </row>
        <row r="41">
          <cell r="F41">
            <v>46118</v>
          </cell>
        </row>
        <row r="42">
          <cell r="F42">
            <v>46143</v>
          </cell>
        </row>
        <row r="43">
          <cell r="F43">
            <v>46150</v>
          </cell>
        </row>
        <row r="44">
          <cell r="F44">
            <v>46208</v>
          </cell>
        </row>
        <row r="45">
          <cell r="F45">
            <v>46209</v>
          </cell>
        </row>
        <row r="46">
          <cell r="F46">
            <v>46293</v>
          </cell>
        </row>
        <row r="47">
          <cell r="F47">
            <v>46323</v>
          </cell>
        </row>
        <row r="48">
          <cell r="F48">
            <v>46343</v>
          </cell>
        </row>
        <row r="49">
          <cell r="F49">
            <v>46380</v>
          </cell>
        </row>
        <row r="50">
          <cell r="F50">
            <v>46381</v>
          </cell>
        </row>
        <row r="51">
          <cell r="F51">
            <v>46382</v>
          </cell>
        </row>
        <row r="52">
          <cell r="F52">
            <v>46388</v>
          </cell>
        </row>
        <row r="53">
          <cell r="F53">
            <v>46472</v>
          </cell>
        </row>
        <row r="54">
          <cell r="F54">
            <v>46475</v>
          </cell>
        </row>
        <row r="55">
          <cell r="F55">
            <v>46508</v>
          </cell>
        </row>
        <row r="56">
          <cell r="F56">
            <v>46515</v>
          </cell>
        </row>
        <row r="57">
          <cell r="F57">
            <v>46573</v>
          </cell>
        </row>
        <row r="58">
          <cell r="F58">
            <v>46574</v>
          </cell>
        </row>
        <row r="59">
          <cell r="F59">
            <v>46658</v>
          </cell>
        </row>
        <row r="60">
          <cell r="F60">
            <v>46688</v>
          </cell>
        </row>
        <row r="61">
          <cell r="F61">
            <v>46708</v>
          </cell>
        </row>
        <row r="62">
          <cell r="F62">
            <v>46745</v>
          </cell>
        </row>
        <row r="63">
          <cell r="F63">
            <v>46746</v>
          </cell>
        </row>
        <row r="64">
          <cell r="F64">
            <v>46747</v>
          </cell>
        </row>
        <row r="65">
          <cell r="F65">
            <v>46753</v>
          </cell>
        </row>
        <row r="66">
          <cell r="F66">
            <v>46857</v>
          </cell>
        </row>
        <row r="67">
          <cell r="F67">
            <v>46860</v>
          </cell>
        </row>
        <row r="68">
          <cell r="F68">
            <v>46874</v>
          </cell>
        </row>
        <row r="69">
          <cell r="F69">
            <v>46881</v>
          </cell>
        </row>
        <row r="70">
          <cell r="F70">
            <v>46939</v>
          </cell>
        </row>
        <row r="71">
          <cell r="F71">
            <v>46940</v>
          </cell>
        </row>
        <row r="72">
          <cell r="F72">
            <v>47024</v>
          </cell>
        </row>
        <row r="73">
          <cell r="F73">
            <v>47054</v>
          </cell>
        </row>
        <row r="74">
          <cell r="F74">
            <v>47074</v>
          </cell>
        </row>
        <row r="75">
          <cell r="F75">
            <v>47111</v>
          </cell>
        </row>
        <row r="76">
          <cell r="F76">
            <v>47112</v>
          </cell>
        </row>
        <row r="77">
          <cell r="F77">
            <v>47113</v>
          </cell>
        </row>
        <row r="78">
          <cell r="F78">
            <v>47119</v>
          </cell>
        </row>
        <row r="79">
          <cell r="F79">
            <v>47207</v>
          </cell>
        </row>
        <row r="80">
          <cell r="F80">
            <v>47210</v>
          </cell>
        </row>
        <row r="81">
          <cell r="F81">
            <v>47239</v>
          </cell>
        </row>
        <row r="82">
          <cell r="F82">
            <v>47246</v>
          </cell>
        </row>
        <row r="83">
          <cell r="F83">
            <v>47304</v>
          </cell>
        </row>
        <row r="84">
          <cell r="F84">
            <v>47305</v>
          </cell>
        </row>
        <row r="85">
          <cell r="F85">
            <v>47389</v>
          </cell>
        </row>
        <row r="86">
          <cell r="F86">
            <v>47419</v>
          </cell>
        </row>
        <row r="87">
          <cell r="F87">
            <v>47439</v>
          </cell>
        </row>
        <row r="88">
          <cell r="F88">
            <v>47476</v>
          </cell>
        </row>
        <row r="89">
          <cell r="F89">
            <v>47477</v>
          </cell>
        </row>
        <row r="90">
          <cell r="F90">
            <v>47478</v>
          </cell>
        </row>
        <row r="91">
          <cell r="F91">
            <v>47484</v>
          </cell>
        </row>
        <row r="92">
          <cell r="F92">
            <v>47592</v>
          </cell>
        </row>
        <row r="93">
          <cell r="F93">
            <v>47595</v>
          </cell>
        </row>
        <row r="94">
          <cell r="F94">
            <v>47604</v>
          </cell>
        </row>
        <row r="95">
          <cell r="F95">
            <v>47611</v>
          </cell>
        </row>
        <row r="96">
          <cell r="F96">
            <v>47669</v>
          </cell>
        </row>
        <row r="97">
          <cell r="F97">
            <v>47670</v>
          </cell>
        </row>
        <row r="98">
          <cell r="F98">
            <v>47754</v>
          </cell>
        </row>
        <row r="99">
          <cell r="F99">
            <v>47784</v>
          </cell>
        </row>
        <row r="100">
          <cell r="F100">
            <v>47804</v>
          </cell>
        </row>
        <row r="101">
          <cell r="F101">
            <v>47841</v>
          </cell>
        </row>
        <row r="102">
          <cell r="F102">
            <v>47842</v>
          </cell>
        </row>
        <row r="103">
          <cell r="F103">
            <v>47843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75669-616C-4CF5-B49B-A144450DE8BC}">
  <sheetPr codeName="List3">
    <pageSetUpPr fitToPage="1"/>
  </sheetPr>
  <dimension ref="A1:P41"/>
  <sheetViews>
    <sheetView tabSelected="1" zoomScaleNormal="100" workbookViewId="0">
      <selection activeCell="S13" sqref="S13"/>
    </sheetView>
  </sheetViews>
  <sheetFormatPr defaultColWidth="9.109375" defaultRowHeight="14.4" x14ac:dyDescent="0.3"/>
  <cols>
    <col min="1" max="1" width="17.44140625" customWidth="1"/>
    <col min="2" max="2" width="9.6640625" customWidth="1"/>
    <col min="3" max="3" width="18.6640625" customWidth="1"/>
    <col min="4" max="4" width="9.6640625" customWidth="1"/>
    <col min="5" max="5" width="15.6640625" customWidth="1"/>
    <col min="6" max="6" width="25.6640625" customWidth="1"/>
    <col min="7" max="7" width="13.6640625" customWidth="1"/>
    <col min="8" max="8" width="4.109375" hidden="1" customWidth="1"/>
    <col min="9" max="9" width="5.33203125" hidden="1" customWidth="1"/>
    <col min="10" max="10" width="8.6640625" hidden="1" customWidth="1"/>
    <col min="11" max="11" width="14" customWidth="1"/>
    <col min="12" max="14" width="12.6640625" hidden="1" customWidth="1"/>
    <col min="15" max="16" width="12.6640625" customWidth="1"/>
  </cols>
  <sheetData>
    <row r="1" spans="1:16" s="1" customFormat="1" x14ac:dyDescent="0.3">
      <c r="A1" s="1">
        <v>0</v>
      </c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8</v>
      </c>
      <c r="I1" s="1">
        <v>9</v>
      </c>
      <c r="J1" s="1">
        <v>10</v>
      </c>
      <c r="K1" s="1">
        <v>11</v>
      </c>
      <c r="L1" s="1">
        <v>12</v>
      </c>
      <c r="M1" s="1">
        <v>13</v>
      </c>
      <c r="N1" s="1">
        <v>14</v>
      </c>
      <c r="O1" s="1">
        <v>15</v>
      </c>
      <c r="P1" s="1">
        <v>16</v>
      </c>
    </row>
    <row r="2" spans="1:16" x14ac:dyDescent="0.3">
      <c r="A2" s="2" t="s">
        <v>34</v>
      </c>
    </row>
    <row r="3" spans="1:16" x14ac:dyDescent="0.3">
      <c r="A3" s="2" t="s">
        <v>0</v>
      </c>
      <c r="B3" s="2"/>
      <c r="C3" s="3" t="str">
        <f>[1]sumarizace!D2</f>
        <v>Program na podporu provozování domácí hospicové péče pro rok 2026</v>
      </c>
    </row>
    <row r="4" spans="1:16" x14ac:dyDescent="0.3">
      <c r="A4" s="28" t="s">
        <v>1</v>
      </c>
      <c r="B4" s="29"/>
      <c r="C4" s="4">
        <v>3400000</v>
      </c>
    </row>
    <row r="5" spans="1:16" x14ac:dyDescent="0.3">
      <c r="A5" s="2"/>
      <c r="B5" s="2"/>
      <c r="C5" s="5"/>
    </row>
    <row r="6" spans="1:16" x14ac:dyDescent="0.3">
      <c r="A6" s="26" t="s">
        <v>2</v>
      </c>
      <c r="B6" s="26" t="s">
        <v>3</v>
      </c>
      <c r="C6" s="26" t="s">
        <v>4</v>
      </c>
      <c r="D6" s="26" t="s">
        <v>5</v>
      </c>
      <c r="E6" s="26" t="s">
        <v>6</v>
      </c>
      <c r="F6" s="30" t="s">
        <v>7</v>
      </c>
      <c r="G6" s="30" t="s">
        <v>8</v>
      </c>
      <c r="H6" s="32" t="s">
        <v>9</v>
      </c>
      <c r="I6" s="33"/>
      <c r="J6" s="34"/>
      <c r="K6" s="26" t="s">
        <v>10</v>
      </c>
      <c r="L6" s="32" t="s">
        <v>11</v>
      </c>
      <c r="M6" s="33"/>
      <c r="N6" s="34"/>
      <c r="O6" s="26" t="s">
        <v>12</v>
      </c>
      <c r="P6" s="26" t="s">
        <v>13</v>
      </c>
    </row>
    <row r="7" spans="1:16" ht="49.5" customHeight="1" x14ac:dyDescent="0.3">
      <c r="A7" s="27"/>
      <c r="B7" s="27"/>
      <c r="C7" s="27"/>
      <c r="D7" s="27"/>
      <c r="E7" s="27"/>
      <c r="F7" s="31"/>
      <c r="G7" s="31"/>
      <c r="H7" s="6" t="s">
        <v>14</v>
      </c>
      <c r="I7" s="6" t="s">
        <v>15</v>
      </c>
      <c r="J7" s="6" t="s">
        <v>16</v>
      </c>
      <c r="K7" s="27"/>
      <c r="L7" s="6" t="s">
        <v>14</v>
      </c>
      <c r="M7" s="6" t="s">
        <v>15</v>
      </c>
      <c r="N7" s="6" t="s">
        <v>16</v>
      </c>
      <c r="O7" s="27"/>
      <c r="P7" s="27"/>
    </row>
    <row r="8" spans="1:16" s="7" customFormat="1" ht="41.4" x14ac:dyDescent="0.3">
      <c r="A8" s="10" t="s">
        <v>17</v>
      </c>
      <c r="B8" s="11">
        <v>1</v>
      </c>
      <c r="C8" s="12" t="s">
        <v>18</v>
      </c>
      <c r="D8" s="11">
        <v>26395134</v>
      </c>
      <c r="E8" s="10" t="s">
        <v>19</v>
      </c>
      <c r="F8" s="13" t="s">
        <v>20</v>
      </c>
      <c r="G8" s="21">
        <v>200000</v>
      </c>
      <c r="H8" s="22"/>
      <c r="I8" s="22"/>
      <c r="J8" s="22"/>
      <c r="K8" s="23">
        <v>200000</v>
      </c>
      <c r="L8" s="24"/>
      <c r="M8" s="24"/>
      <c r="N8" s="24"/>
      <c r="O8" s="25">
        <v>200000</v>
      </c>
      <c r="P8" s="14"/>
    </row>
    <row r="9" spans="1:16" s="7" customFormat="1" ht="27.6" x14ac:dyDescent="0.3">
      <c r="A9" s="10" t="s">
        <v>21</v>
      </c>
      <c r="B9" s="11">
        <v>2</v>
      </c>
      <c r="C9" s="12" t="s">
        <v>22</v>
      </c>
      <c r="D9" s="11">
        <v>26612429</v>
      </c>
      <c r="E9" s="10" t="s">
        <v>23</v>
      </c>
      <c r="F9" s="13" t="s">
        <v>24</v>
      </c>
      <c r="G9" s="21">
        <v>500000</v>
      </c>
      <c r="H9" s="22"/>
      <c r="I9" s="22"/>
      <c r="J9" s="22"/>
      <c r="K9" s="23">
        <v>500000</v>
      </c>
      <c r="L9" s="24"/>
      <c r="M9" s="24"/>
      <c r="N9" s="24"/>
      <c r="O9" s="25">
        <v>500000</v>
      </c>
      <c r="P9" s="14"/>
    </row>
    <row r="10" spans="1:16" s="7" customFormat="1" ht="41.4" x14ac:dyDescent="0.3">
      <c r="A10" s="10" t="s">
        <v>25</v>
      </c>
      <c r="B10" s="11">
        <v>3</v>
      </c>
      <c r="C10" s="12" t="s">
        <v>26</v>
      </c>
      <c r="D10" s="11">
        <v>26356589</v>
      </c>
      <c r="E10" s="10" t="s">
        <v>27</v>
      </c>
      <c r="F10" s="13" t="s">
        <v>28</v>
      </c>
      <c r="G10" s="21">
        <v>250000</v>
      </c>
      <c r="H10" s="22"/>
      <c r="I10" s="22"/>
      <c r="J10" s="22"/>
      <c r="K10" s="23">
        <v>250000</v>
      </c>
      <c r="L10" s="24"/>
      <c r="M10" s="24"/>
      <c r="N10" s="24"/>
      <c r="O10" s="25">
        <v>250000</v>
      </c>
      <c r="P10" s="14"/>
    </row>
    <row r="11" spans="1:16" s="7" customFormat="1" ht="41.4" x14ac:dyDescent="0.3">
      <c r="A11" s="10" t="s">
        <v>29</v>
      </c>
      <c r="B11" s="11">
        <v>4</v>
      </c>
      <c r="C11" s="12" t="s">
        <v>30</v>
      </c>
      <c r="D11" s="11">
        <v>29106125</v>
      </c>
      <c r="E11" s="10" t="s">
        <v>19</v>
      </c>
      <c r="F11" s="13" t="s">
        <v>33</v>
      </c>
      <c r="G11" s="21">
        <v>200000</v>
      </c>
      <c r="H11" s="22"/>
      <c r="I11" s="22"/>
      <c r="J11" s="22"/>
      <c r="K11" s="23">
        <v>150000</v>
      </c>
      <c r="L11" s="24"/>
      <c r="M11" s="24"/>
      <c r="N11" s="24"/>
      <c r="O11" s="25">
        <v>150000</v>
      </c>
      <c r="P11" s="14"/>
    </row>
    <row r="12" spans="1:16" s="7" customFormat="1" ht="13.8" x14ac:dyDescent="0.25">
      <c r="A12" s="15"/>
      <c r="B12" s="16"/>
      <c r="C12" s="17"/>
      <c r="D12" s="18"/>
      <c r="E12" s="15"/>
      <c r="F12" s="19" t="s">
        <v>31</v>
      </c>
      <c r="G12" s="20">
        <f t="shared" ref="G12:O12" si="0">SUM(G8:G11)</f>
        <v>1150000</v>
      </c>
      <c r="H12" s="20">
        <f t="shared" si="0"/>
        <v>0</v>
      </c>
      <c r="I12" s="20">
        <f t="shared" si="0"/>
        <v>0</v>
      </c>
      <c r="J12" s="20">
        <f t="shared" si="0"/>
        <v>0</v>
      </c>
      <c r="K12" s="20">
        <f t="shared" si="0"/>
        <v>1100000</v>
      </c>
      <c r="L12" s="20">
        <f t="shared" si="0"/>
        <v>0</v>
      </c>
      <c r="M12" s="20">
        <f t="shared" si="0"/>
        <v>0</v>
      </c>
      <c r="N12" s="20">
        <f t="shared" si="0"/>
        <v>0</v>
      </c>
      <c r="O12" s="20">
        <f t="shared" si="0"/>
        <v>1100000</v>
      </c>
      <c r="P12" s="20"/>
    </row>
    <row r="13" spans="1:16" s="7" customFormat="1" x14ac:dyDescent="0.3">
      <c r="A13"/>
      <c r="B13"/>
      <c r="C13"/>
      <c r="D13"/>
      <c r="E13"/>
      <c r="F13" s="8"/>
      <c r="G13" s="8"/>
      <c r="H13" s="4"/>
      <c r="I13" s="4"/>
      <c r="J13" s="4"/>
      <c r="K13" s="4"/>
      <c r="L13" s="4"/>
      <c r="M13" s="4"/>
      <c r="N13" s="4"/>
      <c r="O13" s="4"/>
      <c r="P13" s="4"/>
    </row>
    <row r="14" spans="1:16" s="7" customFormat="1" x14ac:dyDescent="0.3">
      <c r="A14" s="9"/>
      <c r="B14" s="9"/>
      <c r="C14" s="9"/>
      <c r="D14" s="9"/>
      <c r="E14" s="9"/>
      <c r="F14" s="2" t="s">
        <v>32</v>
      </c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s="7" customFormat="1" ht="13.8" x14ac:dyDescent="0.3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6" s="7" customFormat="1" x14ac:dyDescent="0.3">
      <c r="A16"/>
      <c r="B16"/>
      <c r="C16"/>
      <c r="D16"/>
      <c r="E16"/>
      <c r="F16" s="8"/>
      <c r="G16" s="8"/>
      <c r="H16" s="4"/>
      <c r="I16" s="4"/>
      <c r="J16" s="4"/>
      <c r="K16" s="4"/>
      <c r="L16" s="4"/>
      <c r="M16" s="4"/>
      <c r="N16" s="4"/>
      <c r="O16" s="4"/>
      <c r="P16" s="4"/>
    </row>
    <row r="17" spans="1:16" s="7" customForma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</row>
    <row r="18" spans="1:16" s="7" customFormat="1" x14ac:dyDescent="0.3">
      <c r="A18" s="9"/>
      <c r="B18" s="9"/>
      <c r="C18" s="9"/>
      <c r="D18" s="9"/>
      <c r="E18" s="9"/>
      <c r="F18" s="2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1:16" s="7" customFormat="1" ht="13.8" x14ac:dyDescent="0.3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1:16" s="7" customForma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</row>
    <row r="21" spans="1:16" s="7" customForma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</row>
    <row r="22" spans="1:16" s="7" customForma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</row>
    <row r="23" spans="1:16" s="7" customForma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1:16" s="7" customForma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</row>
    <row r="25" spans="1:16" s="7" customForma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</row>
    <row r="26" spans="1:16" s="7" customForma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1:16" s="7" customForma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</row>
    <row r="28" spans="1:16" s="7" customForma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1:16" s="7" customForma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1:16" s="7" customForma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1:16" s="7" customForma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</row>
    <row r="32" spans="1:16" s="7" customForma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</row>
    <row r="33" spans="1:16" s="7" customForma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</row>
    <row r="36" spans="1:16" s="9" customForma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</row>
    <row r="37" spans="1:16" s="9" customForma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</row>
    <row r="38" spans="1:16" ht="15" customHeight="1" x14ac:dyDescent="0.3"/>
    <row r="39" spans="1:16" ht="15" customHeight="1" x14ac:dyDescent="0.3"/>
    <row r="40" spans="1:16" ht="15" customHeight="1" x14ac:dyDescent="0.3"/>
    <row r="41" spans="1:16" ht="15" customHeight="1" x14ac:dyDescent="0.3"/>
  </sheetData>
  <mergeCells count="13">
    <mergeCell ref="P6:P7"/>
    <mergeCell ref="F6:F7"/>
    <mergeCell ref="G6:G7"/>
    <mergeCell ref="H6:J6"/>
    <mergeCell ref="K6:K7"/>
    <mergeCell ref="L6:N6"/>
    <mergeCell ref="O6:O7"/>
    <mergeCell ref="E6:E7"/>
    <mergeCell ref="A4:B4"/>
    <mergeCell ref="A6:A7"/>
    <mergeCell ref="B6:B7"/>
    <mergeCell ref="C6:C7"/>
    <mergeCell ref="D6:D7"/>
  </mergeCells>
  <pageMargins left="0.7" right="0.7" top="0.78740157499999996" bottom="0.78740157499999996" header="0.3" footer="0.3"/>
  <pageSetup paperSize="8" fitToHeight="0" orientation="landscape" horizontalDpi="4294967293" verticalDpi="4294967293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Seznam žadatelů - anonymizovaný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Havelcová Kateřina</dc:creator>
  <cp:lastModifiedBy>Kroupová Petra</cp:lastModifiedBy>
  <dcterms:created xsi:type="dcterms:W3CDTF">2026-03-23T15:33:43Z</dcterms:created>
  <dcterms:modified xsi:type="dcterms:W3CDTF">2026-04-09T08:56:13Z</dcterms:modified>
</cp:coreProperties>
</file>