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K:\Oddělení organizační a spisové služby\RADA\RADY KRAJE - usneseni, zapisy, programy\rok 2026\duben\93-rada-prilohy-260401\"/>
    </mc:Choice>
  </mc:AlternateContent>
  <xr:revisionPtr revIDLastSave="0" documentId="8_{F5866E31-FF1B-43AB-BD72-71561EFE0DF3}" xr6:coauthVersionLast="47" xr6:coauthVersionMax="47" xr10:uidLastSave="{00000000-0000-0000-0000-000000000000}"/>
  <bookViews>
    <workbookView xWindow="-108" yWindow="-108" windowWidth="23256" windowHeight="12456" tabRatio="759" xr2:uid="{00000000-000D-0000-FFFF-FFFF00000000}"/>
  </bookViews>
  <sheets>
    <sheet name="Sestava_207_RKK_anonym" sheetId="4" r:id="rId1"/>
  </sheets>
  <definedNames>
    <definedName name="dvacetdevet">#REF!</definedName>
    <definedName name="mesice">#REF!</definedName>
    <definedName name="minimis">#REF!</definedName>
    <definedName name="PM">#REF!</definedName>
    <definedName name="roky">#REF!</definedName>
    <definedName name="Soulad">#REF!</definedName>
    <definedName name="svatky">#REF!</definedName>
    <definedName name="tricet">#REF!</definedName>
    <definedName name="tricetjedna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5" i="4" l="1"/>
  <c r="M25" i="4" l="1"/>
  <c r="I25" i="4" l="1"/>
  <c r="J25" i="4"/>
  <c r="K25" i="4"/>
  <c r="L25" i="4"/>
  <c r="N25" i="4"/>
  <c r="O25" i="4"/>
  <c r="P25" i="4"/>
  <c r="Q25" i="4"/>
  <c r="R25" i="4"/>
  <c r="H25" i="4"/>
</calcChain>
</file>

<file path=xl/sharedStrings.xml><?xml version="1.0" encoding="utf-8"?>
<sst xmlns="http://schemas.openxmlformats.org/spreadsheetml/2006/main" count="86" uniqueCount="77">
  <si>
    <t>Název projektu</t>
  </si>
  <si>
    <t>IČO</t>
  </si>
  <si>
    <t>Dotační program:</t>
  </si>
  <si>
    <t>Identifikátor žádosti</t>
  </si>
  <si>
    <t>Pořadové číslo</t>
  </si>
  <si>
    <t>Žadatel</t>
  </si>
  <si>
    <t>Město/obec</t>
  </si>
  <si>
    <t>Navrhované prostředky - komise (Kč)</t>
  </si>
  <si>
    <t>Hlasování komise</t>
  </si>
  <si>
    <t>Navrhované prostředky - výbor (Kč)</t>
  </si>
  <si>
    <t>Hlasování výboru</t>
  </si>
  <si>
    <t>Navrhované prostředky - rada kraje (Kč)</t>
  </si>
  <si>
    <t>Navrhované prostředky - zastupitelstvo (Kč)</t>
  </si>
  <si>
    <t>Pro</t>
  </si>
  <si>
    <t>Proti</t>
  </si>
  <si>
    <t>Zdržel se</t>
  </si>
  <si>
    <t>Poznámka: Schválení nulové částky dotace znamená neposkytnutí dotace.</t>
  </si>
  <si>
    <t>Požadované prostředky (Kč)</t>
  </si>
  <si>
    <t>Příloha 1 - ANONYMIZOVANÁ</t>
  </si>
  <si>
    <t>Alokovaná částka (Kč):</t>
  </si>
  <si>
    <t>Celkem</t>
  </si>
  <si>
    <t>"RC Zvoneček, z.s."</t>
  </si>
  <si>
    <t>1</t>
  </si>
  <si>
    <t>Cheb</t>
  </si>
  <si>
    <t>2</t>
  </si>
  <si>
    <t>Bludiště,z.s.</t>
  </si>
  <si>
    <t>Karlovy Vary</t>
  </si>
  <si>
    <t>3</t>
  </si>
  <si>
    <t>Centrum pro dítě a rodinu Valika, z. s.</t>
  </si>
  <si>
    <t>Horní Slavkov</t>
  </si>
  <si>
    <t>4</t>
  </si>
  <si>
    <t>5</t>
  </si>
  <si>
    <t>Nejdek</t>
  </si>
  <si>
    <t>6</t>
  </si>
  <si>
    <t>Náhradním rodinám, o.p.s.</t>
  </si>
  <si>
    <t>7</t>
  </si>
  <si>
    <t>Raná péče Krůček, z.ú.</t>
  </si>
  <si>
    <t>8</t>
  </si>
  <si>
    <t>9</t>
  </si>
  <si>
    <t>10</t>
  </si>
  <si>
    <t>MÁMA VE VARU z.s.</t>
  </si>
  <si>
    <t>KUKVX00DNQ6M</t>
  </si>
  <si>
    <t>Zdravé pohybové návyky od útlého věku - U Mámy ve varu</t>
  </si>
  <si>
    <t>Dětské centrum Spolu, z. s.</t>
  </si>
  <si>
    <t>Ostrov</t>
  </si>
  <si>
    <t>KUKVX00DODZR</t>
  </si>
  <si>
    <t>Mediační centrum KV, z.ú.</t>
  </si>
  <si>
    <t>Tři Sekery</t>
  </si>
  <si>
    <t>KUKVX00DO53R</t>
  </si>
  <si>
    <t>Rodinný průvodce rozchodem</t>
  </si>
  <si>
    <t>Centrum alternativních léčivých metod z. ú.</t>
  </si>
  <si>
    <t>KUKVX00DOAKF</t>
  </si>
  <si>
    <t>Vymaluj se z toho aneb malba jako klíč k duši</t>
  </si>
  <si>
    <t>Cesty smíření, zapsaný spolek</t>
  </si>
  <si>
    <t>KUKVX00DP59K</t>
  </si>
  <si>
    <t>Svépomocná skupina pro pozůstalé</t>
  </si>
  <si>
    <t>KUKVX00DPFZ0</t>
  </si>
  <si>
    <t>Zdravá rodina 2026</t>
  </si>
  <si>
    <t>KUKVX00DOBQE</t>
  </si>
  <si>
    <t>Pozitivní rodičovství v Karlovarském kraji III.</t>
  </si>
  <si>
    <t>KUKVX00DPLDW</t>
  </si>
  <si>
    <t>Aktivity Rodinného centra Zvoneček v roce 2026</t>
  </si>
  <si>
    <t>Dobrovolnické centrum INSTAND, z.ú.</t>
  </si>
  <si>
    <t>KUKVX00DPLW9</t>
  </si>
  <si>
    <t>Podpora rodiny v Komunitním a mezigeneračním centru</t>
  </si>
  <si>
    <t>S žabičkou do pohádky, z.s.</t>
  </si>
  <si>
    <t>KUKVX00DP9NU</t>
  </si>
  <si>
    <t>Komunitní centrum Žabička – podpora rodin, prevence a komunitní život v Ostrově</t>
  </si>
  <si>
    <t>11</t>
  </si>
  <si>
    <t>KUKVX00DPOIM</t>
  </si>
  <si>
    <t>"Krůček k rovnováze v rodině"</t>
  </si>
  <si>
    <t>12</t>
  </si>
  <si>
    <t>KUKVX00DPOGW</t>
  </si>
  <si>
    <t>Filiální terapie-mít blíž k dítěti</t>
  </si>
  <si>
    <t>Rodina</t>
  </si>
  <si>
    <t>Cvičení rodičů s dětmi, pravidelná setkávání a besedy pro rodiče</t>
  </si>
  <si>
    <t>Celkové prostředky projektu (Kč)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</si>
</sst>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4" fontId="1" fillId="0" borderId="0" xfId="0" applyNumberFormat="1" applyFont="1" applyAlignment="1">
      <alignment horizontal="right"/>
    </xf>
    <xf numFmtId="0" fontId="2" fillId="0" borderId="0" xfId="0" applyFont="1"/>
    <xf numFmtId="0" fontId="1" fillId="2" borderId="1" xfId="0" applyFont="1" applyFill="1" applyBorder="1" applyAlignment="1">
      <alignment horizontal="center" vertical="center" wrapText="1"/>
    </xf>
    <xf numFmtId="4" fontId="1" fillId="0" borderId="0" xfId="0" applyNumberFormat="1" applyFont="1" applyAlignment="1">
      <alignment horizontal="right" vertical="center"/>
    </xf>
    <xf numFmtId="0" fontId="4" fillId="0" borderId="0" xfId="0" applyFont="1"/>
    <xf numFmtId="0" fontId="4" fillId="0" borderId="0" xfId="0" applyFont="1" applyAlignment="1">
      <alignment vertical="center"/>
    </xf>
    <xf numFmtId="4" fontId="5" fillId="0" borderId="1" xfId="0" applyNumberFormat="1" applyFont="1" applyBorder="1" applyAlignment="1">
      <alignment horizontal="right" vertical="center"/>
    </xf>
    <xf numFmtId="49" fontId="0" fillId="0" borderId="1" xfId="0" applyNumberFormat="1" applyBorder="1" applyAlignment="1">
      <alignment wrapText="1"/>
    </xf>
    <xf numFmtId="49" fontId="0" fillId="0" borderId="1" xfId="0" applyNumberFormat="1" applyBorder="1"/>
    <xf numFmtId="49" fontId="0" fillId="0" borderId="1" xfId="0" applyNumberFormat="1" applyBorder="1" applyAlignment="1">
      <alignment horizontal="center"/>
    </xf>
    <xf numFmtId="49" fontId="5" fillId="0" borderId="1" xfId="0" applyNumberFormat="1" applyFont="1" applyBorder="1" applyAlignment="1">
      <alignment vertical="top" wrapText="1"/>
    </xf>
    <xf numFmtId="1" fontId="0" fillId="0" borderId="1" xfId="0" applyNumberFormat="1" applyBorder="1" applyAlignment="1">
      <alignment horizontal="left"/>
    </xf>
    <xf numFmtId="0" fontId="6" fillId="0" borderId="0" xfId="0" applyFont="1"/>
    <xf numFmtId="4" fontId="4" fillId="0" borderId="1" xfId="0" applyNumberFormat="1" applyFont="1" applyBorder="1" applyAlignment="1">
      <alignment vertical="center"/>
    </xf>
    <xf numFmtId="49" fontId="4" fillId="0" borderId="1" xfId="0" applyNumberFormat="1" applyFont="1" applyBorder="1" applyAlignment="1">
      <alignment vertical="top" wrapText="1"/>
    </xf>
    <xf numFmtId="4" fontId="4" fillId="0" borderId="1" xfId="0" applyNumberFormat="1" applyFont="1" applyBorder="1" applyAlignment="1">
      <alignment horizontal="right" vertical="center"/>
    </xf>
    <xf numFmtId="43" fontId="5" fillId="0" borderId="1" xfId="1" applyFont="1" applyBorder="1" applyAlignment="1">
      <alignment horizontal="right" vertical="center" wrapText="1"/>
    </xf>
    <xf numFmtId="43" fontId="4" fillId="0" borderId="1" xfId="0" applyNumberFormat="1" applyFont="1" applyBorder="1" applyAlignment="1">
      <alignment vertical="top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0" borderId="0" xfId="0" applyFont="1"/>
    <xf numFmtId="0" fontId="0" fillId="0" borderId="0" xfId="0"/>
  </cellXfs>
  <cellStyles count="2">
    <cellStyle name="Čárka" xfId="1" builtinId="3"/>
    <cellStyle name="Normální" xfId="0" builtinId="0"/>
  </cellStyles>
  <dxfs count="0"/>
  <tableStyles count="0" defaultTableStyle="TableStyleMedium2" defaultPivotStyle="PivotStyleLight16"/>
  <colors>
    <mruColors>
      <color rgb="FFF088DC"/>
      <color rgb="FFA3C29C"/>
      <color rgb="FF9900CC"/>
      <color rgb="FFFFFF99"/>
      <color rgb="FFFF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3">
    <pageSetUpPr fitToPage="1"/>
  </sheetPr>
  <dimension ref="A1:R36"/>
  <sheetViews>
    <sheetView tabSelected="1" topLeftCell="B9" zoomScaleNormal="100" workbookViewId="0">
      <selection activeCell="C29" sqref="C29"/>
    </sheetView>
  </sheetViews>
  <sheetFormatPr defaultColWidth="9.109375" defaultRowHeight="14.4" x14ac:dyDescent="0.3"/>
  <cols>
    <col min="1" max="1" width="15.88671875" customWidth="1"/>
    <col min="2" max="2" width="6.88671875" customWidth="1"/>
    <col min="3" max="3" width="20.33203125" customWidth="1"/>
    <col min="4" max="4" width="9.6640625" customWidth="1"/>
    <col min="5" max="5" width="12" customWidth="1"/>
    <col min="6" max="6" width="24.109375" customWidth="1"/>
    <col min="7" max="7" width="14.44140625" customWidth="1"/>
    <col min="8" max="8" width="12.6640625" customWidth="1"/>
    <col min="9" max="9" width="11.6640625" customWidth="1"/>
    <col min="10" max="10" width="4.109375" hidden="1" customWidth="1"/>
    <col min="11" max="11" width="5.33203125" hidden="1" customWidth="1"/>
    <col min="12" max="12" width="8.6640625" hidden="1" customWidth="1"/>
    <col min="13" max="13" width="11" customWidth="1"/>
    <col min="14" max="14" width="4.109375" hidden="1" customWidth="1"/>
    <col min="15" max="15" width="5.33203125" hidden="1" customWidth="1"/>
    <col min="16" max="16" width="8.6640625" hidden="1" customWidth="1"/>
    <col min="17" max="18" width="12.6640625" customWidth="1"/>
  </cols>
  <sheetData>
    <row r="1" spans="1:18" s="15" customFormat="1" x14ac:dyDescent="0.3">
      <c r="A1" s="15">
        <v>0</v>
      </c>
      <c r="B1" s="15">
        <v>1</v>
      </c>
      <c r="C1" s="15">
        <v>2</v>
      </c>
      <c r="D1" s="15">
        <v>3</v>
      </c>
      <c r="E1" s="15">
        <v>4</v>
      </c>
      <c r="F1" s="15">
        <v>5</v>
      </c>
      <c r="H1" s="15">
        <v>6</v>
      </c>
      <c r="I1" s="15">
        <v>7</v>
      </c>
      <c r="J1" s="15">
        <v>8</v>
      </c>
      <c r="K1" s="15">
        <v>9</v>
      </c>
      <c r="L1" s="15">
        <v>10</v>
      </c>
      <c r="M1" s="15">
        <v>11</v>
      </c>
      <c r="N1" s="15">
        <v>12</v>
      </c>
      <c r="O1" s="15">
        <v>13</v>
      </c>
      <c r="P1" s="15">
        <v>14</v>
      </c>
      <c r="Q1" s="15">
        <v>15</v>
      </c>
      <c r="R1" s="15">
        <v>16</v>
      </c>
    </row>
    <row r="2" spans="1:18" x14ac:dyDescent="0.3">
      <c r="A2" s="1" t="s">
        <v>18</v>
      </c>
    </row>
    <row r="3" spans="1:18" x14ac:dyDescent="0.3">
      <c r="A3" s="1" t="s">
        <v>2</v>
      </c>
      <c r="B3" s="1"/>
      <c r="C3" s="2" t="s">
        <v>74</v>
      </c>
    </row>
    <row r="4" spans="1:18" x14ac:dyDescent="0.3">
      <c r="A4" s="30" t="s">
        <v>19</v>
      </c>
      <c r="B4" s="31"/>
      <c r="C4" s="3">
        <v>800000</v>
      </c>
    </row>
    <row r="5" spans="1:18" x14ac:dyDescent="0.3">
      <c r="A5" s="1"/>
      <c r="B5" s="1"/>
      <c r="C5" s="4"/>
    </row>
    <row r="6" spans="1:18" x14ac:dyDescent="0.3">
      <c r="A6" s="21" t="s">
        <v>3</v>
      </c>
      <c r="B6" s="21" t="s">
        <v>4</v>
      </c>
      <c r="C6" s="21" t="s">
        <v>5</v>
      </c>
      <c r="D6" s="21" t="s">
        <v>1</v>
      </c>
      <c r="E6" s="21" t="s">
        <v>6</v>
      </c>
      <c r="F6" s="28" t="s">
        <v>0</v>
      </c>
      <c r="G6" s="28" t="s">
        <v>76</v>
      </c>
      <c r="H6" s="28" t="s">
        <v>17</v>
      </c>
      <c r="I6" s="23" t="s">
        <v>7</v>
      </c>
      <c r="J6" s="25" t="s">
        <v>8</v>
      </c>
      <c r="K6" s="26"/>
      <c r="L6" s="27"/>
      <c r="M6" s="23" t="s">
        <v>9</v>
      </c>
      <c r="N6" s="25" t="s">
        <v>10</v>
      </c>
      <c r="O6" s="26"/>
      <c r="P6" s="27"/>
      <c r="Q6" s="21" t="s">
        <v>11</v>
      </c>
      <c r="R6" s="21" t="s">
        <v>12</v>
      </c>
    </row>
    <row r="7" spans="1:18" ht="42.75" customHeight="1" x14ac:dyDescent="0.3">
      <c r="A7" s="22"/>
      <c r="B7" s="22"/>
      <c r="C7" s="22"/>
      <c r="D7" s="22"/>
      <c r="E7" s="22"/>
      <c r="F7" s="29"/>
      <c r="G7" s="29"/>
      <c r="H7" s="29"/>
      <c r="I7" s="24"/>
      <c r="J7" s="5" t="s">
        <v>13</v>
      </c>
      <c r="K7" s="5" t="s">
        <v>14</v>
      </c>
      <c r="L7" s="5" t="s">
        <v>15</v>
      </c>
      <c r="M7" s="24"/>
      <c r="N7" s="5" t="s">
        <v>13</v>
      </c>
      <c r="O7" s="5" t="s">
        <v>14</v>
      </c>
      <c r="P7" s="5" t="s">
        <v>15</v>
      </c>
      <c r="Q7" s="22"/>
      <c r="R7" s="22"/>
    </row>
    <row r="8" spans="1:18" s="8" customFormat="1" ht="41.4" x14ac:dyDescent="0.3">
      <c r="A8" s="11" t="s">
        <v>41</v>
      </c>
      <c r="B8" s="12" t="s">
        <v>22</v>
      </c>
      <c r="C8" s="10" t="s">
        <v>40</v>
      </c>
      <c r="D8" s="14">
        <v>21043302</v>
      </c>
      <c r="E8" s="11" t="s">
        <v>26</v>
      </c>
      <c r="F8" s="13" t="s">
        <v>42</v>
      </c>
      <c r="G8" s="19">
        <v>71400</v>
      </c>
      <c r="H8" s="9">
        <v>71400</v>
      </c>
      <c r="I8" s="9"/>
      <c r="J8" s="16"/>
      <c r="K8" s="16"/>
      <c r="L8" s="16"/>
      <c r="M8" s="16"/>
      <c r="N8" s="16"/>
      <c r="O8" s="16"/>
      <c r="P8" s="16"/>
      <c r="Q8" s="9">
        <v>71400</v>
      </c>
      <c r="R8" s="16"/>
    </row>
    <row r="9" spans="1:18" s="8" customFormat="1" ht="41.4" x14ac:dyDescent="0.3">
      <c r="A9" s="11" t="s">
        <v>45</v>
      </c>
      <c r="B9" s="12" t="s">
        <v>24</v>
      </c>
      <c r="C9" s="10" t="s">
        <v>43</v>
      </c>
      <c r="D9" s="14">
        <v>21669139</v>
      </c>
      <c r="E9" s="11" t="s">
        <v>44</v>
      </c>
      <c r="F9" s="13" t="s">
        <v>75</v>
      </c>
      <c r="G9" s="19">
        <v>288000</v>
      </c>
      <c r="H9" s="9">
        <v>75000</v>
      </c>
      <c r="I9" s="9"/>
      <c r="J9" s="16"/>
      <c r="K9" s="16"/>
      <c r="L9" s="16"/>
      <c r="M9" s="16"/>
      <c r="N9" s="16"/>
      <c r="O9" s="16"/>
      <c r="P9" s="16"/>
      <c r="Q9" s="9">
        <v>75000</v>
      </c>
      <c r="R9" s="16"/>
    </row>
    <row r="10" spans="1:18" s="8" customFormat="1" ht="28.8" x14ac:dyDescent="0.3">
      <c r="A10" s="11" t="s">
        <v>48</v>
      </c>
      <c r="B10" s="12" t="s">
        <v>27</v>
      </c>
      <c r="C10" s="10" t="s">
        <v>46</v>
      </c>
      <c r="D10" s="14">
        <v>23340053</v>
      </c>
      <c r="E10" s="11" t="s">
        <v>47</v>
      </c>
      <c r="F10" s="13" t="s">
        <v>49</v>
      </c>
      <c r="G10" s="19">
        <v>130000</v>
      </c>
      <c r="H10" s="9">
        <v>75000</v>
      </c>
      <c r="I10" s="9"/>
      <c r="J10" s="16"/>
      <c r="K10" s="16"/>
      <c r="L10" s="16"/>
      <c r="M10" s="16"/>
      <c r="N10" s="16"/>
      <c r="O10" s="16"/>
      <c r="P10" s="16"/>
      <c r="Q10" s="9">
        <v>75000</v>
      </c>
      <c r="R10" s="16"/>
    </row>
    <row r="11" spans="1:18" s="8" customFormat="1" ht="28.8" x14ac:dyDescent="0.3">
      <c r="A11" s="11" t="s">
        <v>51</v>
      </c>
      <c r="B11" s="12" t="s">
        <v>30</v>
      </c>
      <c r="C11" s="10" t="s">
        <v>50</v>
      </c>
      <c r="D11" s="14">
        <v>19179294</v>
      </c>
      <c r="E11" s="11" t="s">
        <v>26</v>
      </c>
      <c r="F11" s="13" t="s">
        <v>52</v>
      </c>
      <c r="G11" s="19">
        <v>45000</v>
      </c>
      <c r="H11" s="9">
        <v>30000</v>
      </c>
      <c r="I11" s="9"/>
      <c r="J11" s="16"/>
      <c r="K11" s="16"/>
      <c r="L11" s="16"/>
      <c r="M11" s="16"/>
      <c r="N11" s="16"/>
      <c r="O11" s="16"/>
      <c r="P11" s="16"/>
      <c r="Q11" s="9">
        <v>30000</v>
      </c>
      <c r="R11" s="16"/>
    </row>
    <row r="12" spans="1:18" s="8" customFormat="1" ht="28.8" x14ac:dyDescent="0.3">
      <c r="A12" s="11" t="s">
        <v>54</v>
      </c>
      <c r="B12" s="12" t="s">
        <v>31</v>
      </c>
      <c r="C12" s="10" t="s">
        <v>53</v>
      </c>
      <c r="D12" s="14">
        <v>22397361</v>
      </c>
      <c r="E12" s="11" t="s">
        <v>26</v>
      </c>
      <c r="F12" s="13" t="s">
        <v>55</v>
      </c>
      <c r="G12" s="19">
        <v>75000</v>
      </c>
      <c r="H12" s="9">
        <v>75000</v>
      </c>
      <c r="I12" s="9"/>
      <c r="J12" s="16"/>
      <c r="K12" s="16"/>
      <c r="L12" s="16"/>
      <c r="M12" s="16"/>
      <c r="N12" s="16"/>
      <c r="O12" s="16"/>
      <c r="P12" s="16"/>
      <c r="Q12" s="9">
        <v>75000</v>
      </c>
      <c r="R12" s="16"/>
    </row>
    <row r="13" spans="1:18" s="8" customFormat="1" x14ac:dyDescent="0.3">
      <c r="A13" s="11" t="s">
        <v>56</v>
      </c>
      <c r="B13" s="12" t="s">
        <v>33</v>
      </c>
      <c r="C13" s="10" t="s">
        <v>25</v>
      </c>
      <c r="D13" s="14">
        <v>22771328</v>
      </c>
      <c r="E13" s="11" t="s">
        <v>26</v>
      </c>
      <c r="F13" s="13" t="s">
        <v>57</v>
      </c>
      <c r="G13" s="19">
        <v>450000</v>
      </c>
      <c r="H13" s="9">
        <v>70000</v>
      </c>
      <c r="I13" s="9"/>
      <c r="J13" s="16"/>
      <c r="K13" s="16"/>
      <c r="L13" s="16"/>
      <c r="M13" s="16"/>
      <c r="N13" s="16"/>
      <c r="O13" s="16"/>
      <c r="P13" s="16"/>
      <c r="Q13" s="9">
        <v>70000</v>
      </c>
      <c r="R13" s="16"/>
    </row>
    <row r="14" spans="1:18" s="8" customFormat="1" ht="28.8" x14ac:dyDescent="0.3">
      <c r="A14" s="11" t="s">
        <v>58</v>
      </c>
      <c r="B14" s="12" t="s">
        <v>35</v>
      </c>
      <c r="C14" s="10" t="s">
        <v>28</v>
      </c>
      <c r="D14" s="14">
        <v>1794710</v>
      </c>
      <c r="E14" s="11" t="s">
        <v>29</v>
      </c>
      <c r="F14" s="13" t="s">
        <v>59</v>
      </c>
      <c r="G14" s="19">
        <v>140145</v>
      </c>
      <c r="H14" s="9">
        <v>75000</v>
      </c>
      <c r="I14" s="9"/>
      <c r="J14" s="16"/>
      <c r="K14" s="16"/>
      <c r="L14" s="16"/>
      <c r="M14" s="16"/>
      <c r="N14" s="16"/>
      <c r="O14" s="16"/>
      <c r="P14" s="16"/>
      <c r="Q14" s="9">
        <v>75000</v>
      </c>
      <c r="R14" s="16"/>
    </row>
    <row r="15" spans="1:18" s="8" customFormat="1" ht="27.6" x14ac:dyDescent="0.3">
      <c r="A15" s="11" t="s">
        <v>60</v>
      </c>
      <c r="B15" s="12" t="s">
        <v>37</v>
      </c>
      <c r="C15" s="10" t="s">
        <v>21</v>
      </c>
      <c r="D15" s="14">
        <v>26616912</v>
      </c>
      <c r="E15" s="11" t="s">
        <v>32</v>
      </c>
      <c r="F15" s="13" t="s">
        <v>61</v>
      </c>
      <c r="G15" s="19">
        <v>663000</v>
      </c>
      <c r="H15" s="9">
        <v>75000</v>
      </c>
      <c r="I15" s="9"/>
      <c r="J15" s="16"/>
      <c r="K15" s="16"/>
      <c r="L15" s="16"/>
      <c r="M15" s="16"/>
      <c r="N15" s="16"/>
      <c r="O15" s="16"/>
      <c r="P15" s="16"/>
      <c r="Q15" s="9">
        <v>75000</v>
      </c>
      <c r="R15" s="16"/>
    </row>
    <row r="16" spans="1:18" s="8" customFormat="1" ht="41.4" x14ac:dyDescent="0.3">
      <c r="A16" s="11" t="s">
        <v>63</v>
      </c>
      <c r="B16" s="12" t="s">
        <v>38</v>
      </c>
      <c r="C16" s="10" t="s">
        <v>62</v>
      </c>
      <c r="D16" s="14">
        <v>26648989</v>
      </c>
      <c r="E16" s="11" t="s">
        <v>26</v>
      </c>
      <c r="F16" s="13" t="s">
        <v>64</v>
      </c>
      <c r="G16" s="19">
        <v>244532</v>
      </c>
      <c r="H16" s="9">
        <v>75000</v>
      </c>
      <c r="I16" s="9"/>
      <c r="J16" s="16"/>
      <c r="K16" s="16"/>
      <c r="L16" s="16"/>
      <c r="M16" s="16"/>
      <c r="N16" s="16"/>
      <c r="O16" s="16"/>
      <c r="P16" s="16"/>
      <c r="Q16" s="9">
        <v>75000</v>
      </c>
      <c r="R16" s="16"/>
    </row>
    <row r="17" spans="1:18" s="8" customFormat="1" ht="41.4" x14ac:dyDescent="0.3">
      <c r="A17" s="11" t="s">
        <v>66</v>
      </c>
      <c r="B17" s="12" t="s">
        <v>39</v>
      </c>
      <c r="C17" s="10" t="s">
        <v>65</v>
      </c>
      <c r="D17" s="14">
        <v>17876052</v>
      </c>
      <c r="E17" s="11" t="s">
        <v>44</v>
      </c>
      <c r="F17" s="13" t="s">
        <v>67</v>
      </c>
      <c r="G17" s="19">
        <v>100000</v>
      </c>
      <c r="H17" s="9">
        <v>75000</v>
      </c>
      <c r="I17" s="9"/>
      <c r="J17" s="16"/>
      <c r="K17" s="16"/>
      <c r="L17" s="16"/>
      <c r="M17" s="16"/>
      <c r="N17" s="16"/>
      <c r="O17" s="16"/>
      <c r="P17" s="16"/>
      <c r="Q17" s="9">
        <v>75000</v>
      </c>
      <c r="R17" s="16"/>
    </row>
    <row r="18" spans="1:18" s="8" customFormat="1" ht="27.6" x14ac:dyDescent="0.3">
      <c r="A18" s="11" t="s">
        <v>69</v>
      </c>
      <c r="B18" s="12" t="s">
        <v>68</v>
      </c>
      <c r="C18" s="10" t="s">
        <v>36</v>
      </c>
      <c r="D18" s="14">
        <v>14444666</v>
      </c>
      <c r="E18" s="11" t="s">
        <v>23</v>
      </c>
      <c r="F18" s="13" t="s">
        <v>70</v>
      </c>
      <c r="G18" s="19">
        <v>103600</v>
      </c>
      <c r="H18" s="9">
        <v>75000</v>
      </c>
      <c r="I18" s="9"/>
      <c r="J18" s="16"/>
      <c r="K18" s="16"/>
      <c r="L18" s="16"/>
      <c r="M18" s="16"/>
      <c r="N18" s="16"/>
      <c r="O18" s="16"/>
      <c r="P18" s="16"/>
      <c r="Q18" s="9">
        <v>75000</v>
      </c>
      <c r="R18" s="16"/>
    </row>
    <row r="19" spans="1:18" s="8" customFormat="1" ht="28.8" x14ac:dyDescent="0.3">
      <c r="A19" s="11" t="s">
        <v>72</v>
      </c>
      <c r="B19" s="12" t="s">
        <v>71</v>
      </c>
      <c r="C19" s="10" t="s">
        <v>34</v>
      </c>
      <c r="D19" s="14">
        <v>29119332</v>
      </c>
      <c r="E19" s="11" t="s">
        <v>26</v>
      </c>
      <c r="F19" s="13" t="s">
        <v>73</v>
      </c>
      <c r="G19" s="19">
        <v>136000</v>
      </c>
      <c r="H19" s="9">
        <v>75000</v>
      </c>
      <c r="I19" s="9"/>
      <c r="J19" s="16"/>
      <c r="K19" s="16"/>
      <c r="L19" s="16"/>
      <c r="M19" s="16"/>
      <c r="N19" s="16"/>
      <c r="O19" s="16"/>
      <c r="P19" s="16"/>
      <c r="Q19" s="9">
        <v>0</v>
      </c>
      <c r="R19" s="16"/>
    </row>
    <row r="20" spans="1:18" s="8" customFormat="1" x14ac:dyDescent="0.3">
      <c r="A20" s="11"/>
      <c r="B20" s="12"/>
      <c r="C20" s="10"/>
      <c r="D20" s="14"/>
      <c r="E20" s="11"/>
      <c r="F20" s="13"/>
      <c r="G20" s="13"/>
      <c r="H20" s="9"/>
      <c r="I20" s="9"/>
      <c r="J20" s="16"/>
      <c r="K20" s="16"/>
      <c r="L20" s="16"/>
      <c r="M20" s="16"/>
      <c r="N20" s="16"/>
      <c r="O20" s="16"/>
      <c r="P20" s="16"/>
      <c r="Q20" s="9"/>
      <c r="R20" s="16"/>
    </row>
    <row r="21" spans="1:18" s="8" customFormat="1" x14ac:dyDescent="0.3">
      <c r="A21" s="11"/>
      <c r="B21" s="12"/>
      <c r="C21" s="10"/>
      <c r="D21" s="14"/>
      <c r="E21" s="11"/>
      <c r="F21" s="13"/>
      <c r="G21" s="13"/>
      <c r="H21" s="9"/>
      <c r="I21" s="9"/>
      <c r="J21" s="16"/>
      <c r="K21" s="16"/>
      <c r="L21" s="16"/>
      <c r="M21" s="16"/>
      <c r="N21" s="16"/>
      <c r="O21" s="16"/>
      <c r="P21" s="16"/>
      <c r="Q21" s="9"/>
      <c r="R21" s="16"/>
    </row>
    <row r="22" spans="1:18" s="8" customFormat="1" x14ac:dyDescent="0.3">
      <c r="A22" s="11"/>
      <c r="B22" s="12"/>
      <c r="C22" s="10"/>
      <c r="D22" s="14"/>
      <c r="E22" s="11"/>
      <c r="F22" s="13"/>
      <c r="G22" s="13"/>
      <c r="H22" s="9"/>
      <c r="I22" s="9"/>
      <c r="J22" s="16"/>
      <c r="K22" s="16"/>
      <c r="L22" s="16"/>
      <c r="M22" s="16"/>
      <c r="N22" s="16"/>
      <c r="O22" s="16"/>
      <c r="P22" s="16"/>
      <c r="Q22" s="9"/>
      <c r="R22" s="16"/>
    </row>
    <row r="23" spans="1:18" s="8" customFormat="1" x14ac:dyDescent="0.3">
      <c r="A23" s="11"/>
      <c r="B23" s="12"/>
      <c r="C23" s="10"/>
      <c r="D23" s="14"/>
      <c r="E23" s="11"/>
      <c r="F23" s="13"/>
      <c r="G23" s="13"/>
      <c r="H23" s="9"/>
      <c r="I23" s="9"/>
      <c r="J23" s="16"/>
      <c r="K23" s="16"/>
      <c r="L23" s="16"/>
      <c r="M23" s="16"/>
      <c r="N23" s="16"/>
      <c r="O23" s="16"/>
      <c r="P23" s="16"/>
      <c r="Q23" s="9"/>
      <c r="R23" s="16"/>
    </row>
    <row r="24" spans="1:18" s="8" customFormat="1" x14ac:dyDescent="0.3">
      <c r="A24" s="11"/>
      <c r="B24" s="12"/>
      <c r="C24" s="10"/>
      <c r="D24" s="14"/>
      <c r="E24" s="11"/>
      <c r="F24" s="13"/>
      <c r="G24" s="13"/>
      <c r="H24" s="9"/>
      <c r="I24" s="9"/>
      <c r="J24" s="16"/>
      <c r="K24" s="16"/>
      <c r="L24" s="16"/>
      <c r="M24" s="16"/>
      <c r="N24" s="16"/>
      <c r="O24" s="16"/>
      <c r="P24" s="16"/>
      <c r="Q24" s="9"/>
      <c r="R24" s="16"/>
    </row>
    <row r="25" spans="1:18" s="8" customFormat="1" x14ac:dyDescent="0.3">
      <c r="A25" s="11"/>
      <c r="B25" s="12"/>
      <c r="C25" s="10"/>
      <c r="D25" s="14"/>
      <c r="E25" s="11"/>
      <c r="F25" s="17" t="s">
        <v>20</v>
      </c>
      <c r="G25" s="20">
        <f>SUM(G8:G24)</f>
        <v>2446677</v>
      </c>
      <c r="H25" s="18">
        <f t="shared" ref="H25:R25" si="0">SUM(H8:H24)</f>
        <v>846400</v>
      </c>
      <c r="I25" s="18">
        <f t="shared" si="0"/>
        <v>0</v>
      </c>
      <c r="J25" s="18">
        <f t="shared" si="0"/>
        <v>0</v>
      </c>
      <c r="K25" s="18">
        <f t="shared" si="0"/>
        <v>0</v>
      </c>
      <c r="L25" s="18">
        <f t="shared" si="0"/>
        <v>0</v>
      </c>
      <c r="M25" s="18">
        <f>SUM(M8:M24)</f>
        <v>0</v>
      </c>
      <c r="N25" s="18">
        <f t="shared" si="0"/>
        <v>0</v>
      </c>
      <c r="O25" s="18">
        <f t="shared" si="0"/>
        <v>0</v>
      </c>
      <c r="P25" s="18">
        <f t="shared" si="0"/>
        <v>0</v>
      </c>
      <c r="Q25" s="18">
        <f t="shared" si="0"/>
        <v>771400</v>
      </c>
      <c r="R25" s="18">
        <f t="shared" si="0"/>
        <v>0</v>
      </c>
    </row>
    <row r="26" spans="1:18" s="8" customFormat="1" x14ac:dyDescent="0.3">
      <c r="A26"/>
      <c r="B26"/>
      <c r="C26"/>
      <c r="D26"/>
      <c r="E26"/>
      <c r="F26" s="6"/>
      <c r="G26" s="6"/>
      <c r="H26" s="6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s="8" customFormat="1" x14ac:dyDescent="0.3">
      <c r="A27" s="7"/>
      <c r="B27" s="7"/>
      <c r="C27" s="7"/>
      <c r="D27" s="7"/>
      <c r="E27" s="7"/>
      <c r="F27" s="1" t="s">
        <v>16</v>
      </c>
      <c r="G27" s="1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</row>
    <row r="28" spans="1:18" s="8" customFormat="1" ht="13.8" x14ac:dyDescent="0.3">
      <c r="A28" s="7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</row>
    <row r="29" spans="1:18" x14ac:dyDescent="0.3">
      <c r="F29" s="6"/>
      <c r="G29" s="6"/>
      <c r="H29" s="6"/>
      <c r="I29" s="3"/>
      <c r="J29" s="3"/>
      <c r="K29" s="3"/>
      <c r="L29" s="3"/>
      <c r="M29" s="3"/>
      <c r="N29" s="3"/>
      <c r="O29" s="3"/>
      <c r="P29" s="3"/>
      <c r="Q29" s="3"/>
      <c r="R29" s="3"/>
    </row>
    <row r="31" spans="1:18" s="7" customFormat="1" x14ac:dyDescent="0.3">
      <c r="F31" s="1"/>
      <c r="G31" s="1"/>
    </row>
    <row r="32" spans="1:18" s="7" customFormat="1" ht="13.8" x14ac:dyDescent="0.3"/>
    <row r="33" ht="15" customHeight="1" x14ac:dyDescent="0.3"/>
    <row r="34" ht="15" customHeight="1" x14ac:dyDescent="0.3"/>
    <row r="35" ht="15" customHeight="1" x14ac:dyDescent="0.3"/>
    <row r="36" ht="15" customHeight="1" x14ac:dyDescent="0.3"/>
  </sheetData>
  <mergeCells count="15">
    <mergeCell ref="H6:H7"/>
    <mergeCell ref="E6:E7"/>
    <mergeCell ref="F6:F7"/>
    <mergeCell ref="A4:B4"/>
    <mergeCell ref="A6:A7"/>
    <mergeCell ref="B6:B7"/>
    <mergeCell ref="C6:C7"/>
    <mergeCell ref="D6:D7"/>
    <mergeCell ref="G6:G7"/>
    <mergeCell ref="R6:R7"/>
    <mergeCell ref="I6:I7"/>
    <mergeCell ref="J6:L6"/>
    <mergeCell ref="M6:M7"/>
    <mergeCell ref="N6:P6"/>
    <mergeCell ref="Q6:Q7"/>
  </mergeCells>
  <pageMargins left="0.7" right="0.7" top="0.78740157499999996" bottom="0.78740157499999996" header="0.3" footer="0.3"/>
  <pageSetup paperSize="8" fitToHeight="0" orientation="landscape" horizontalDpi="4294967293" verticalDpi="4294967293" r:id="rId1"/>
  <headerFooter>
    <oddFooter>Stránka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Sestava_207_RKK_anonym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Lapešová Jitka</dc:creator>
  <cp:lastModifiedBy>Frýzlová Pavlína</cp:lastModifiedBy>
  <cp:lastPrinted>2025-12-29T07:39:19Z</cp:lastPrinted>
  <dcterms:created xsi:type="dcterms:W3CDTF">2019-01-30T07:34:05Z</dcterms:created>
  <dcterms:modified xsi:type="dcterms:W3CDTF">2026-04-02T09:21:16Z</dcterms:modified>
</cp:coreProperties>
</file>