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rdfs02\RDFolders\karolina.pokorna\Downloads\"/>
    </mc:Choice>
  </mc:AlternateContent>
  <xr:revisionPtr revIDLastSave="0" documentId="13_ncr:1_{700BC76A-3038-47B5-B22F-7E71B2F34866}" xr6:coauthVersionLast="36" xr6:coauthVersionMax="36" xr10:uidLastSave="{00000000-0000-0000-0000-000000000000}"/>
  <bookViews>
    <workbookView xWindow="0" yWindow="0" windowWidth="23412" windowHeight="13956" xr2:uid="{00000000-000D-0000-FFFF-FFFF00000000}"/>
  </bookViews>
  <sheets>
    <sheet name="ANONYMIZOVANÁ" sheetId="1" r:id="rId1"/>
  </sheets>
  <definedNames>
    <definedName name="_xlnm._FilterDatabase" localSheetId="0" hidden="1">ANONYMIZOVANÁ!$A$6:$J$6</definedName>
  </definedNames>
  <calcPr calcId="191029"/>
</workbook>
</file>

<file path=xl/calcChain.xml><?xml version="1.0" encoding="utf-8"?>
<calcChain xmlns="http://schemas.openxmlformats.org/spreadsheetml/2006/main">
  <c r="H43" i="1" l="1"/>
  <c r="G43" i="1"/>
</calcChain>
</file>

<file path=xl/sharedStrings.xml><?xml version="1.0" encoding="utf-8"?>
<sst xmlns="http://schemas.openxmlformats.org/spreadsheetml/2006/main" count="268" uniqueCount="211">
  <si>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</si>
  <si>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</si>
  <si>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</si>
  <si>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</si>
  <si>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</si>
  <si>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</si>
  <si>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</si>
  <si>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</si>
  <si>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</si>
  <si>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</si>
  <si>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</si>
  <si>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Požadované prostředky (Kč)</t>
  </si>
  <si>
    <t>KUKVX00DBKQC</t>
  </si>
  <si>
    <t>1</t>
  </si>
  <si>
    <t>Golf Club Karlovy Vary z.s.</t>
  </si>
  <si>
    <t>14705478</t>
  </si>
  <si>
    <t>Účast vrcholových sportovců na mezinárodních mistrovstvích, šampionátech a extraligách</t>
  </si>
  <si>
    <t>KUKVX00DBQTR</t>
  </si>
  <si>
    <t>2</t>
  </si>
  <si>
    <t>D-team, z.s.</t>
  </si>
  <si>
    <t>26655691</t>
  </si>
  <si>
    <t>Karlovy Vary</t>
  </si>
  <si>
    <t>Žádost o podporu na soutěžní přípravu vrcholového sportovce Filipa Horáka</t>
  </si>
  <si>
    <t>KUKVX00DBUBH</t>
  </si>
  <si>
    <t>3</t>
  </si>
  <si>
    <t>Sportovní klub stolního tenisu Chodov z. s.</t>
  </si>
  <si>
    <t>07648413</t>
  </si>
  <si>
    <t>Chodov</t>
  </si>
  <si>
    <t>SKST Chodov - extraliga stolního tenisu v roce 2026</t>
  </si>
  <si>
    <t>KUKVX00DB6EQ</t>
  </si>
  <si>
    <t>4</t>
  </si>
  <si>
    <t>TJ ROTAS Rotava z.s.</t>
  </si>
  <si>
    <t>14705516</t>
  </si>
  <si>
    <t>Rotava</t>
  </si>
  <si>
    <t>Liga juniorů a juniorek ve vzpírání družstev</t>
  </si>
  <si>
    <t>KUKVX00DB3U3</t>
  </si>
  <si>
    <t>5</t>
  </si>
  <si>
    <t>SK Liapor Karlovy Vary z.s.</t>
  </si>
  <si>
    <t>49750224</t>
  </si>
  <si>
    <t>Podpora A mužstva SK Liapor Karlovy Vary v roce 2026</t>
  </si>
  <si>
    <t>KUKVX00DBDPU</t>
  </si>
  <si>
    <t>6</t>
  </si>
  <si>
    <t>Klub Krušných hor, z.s.</t>
  </si>
  <si>
    <t>26643880</t>
  </si>
  <si>
    <t>Boží Dar</t>
  </si>
  <si>
    <t>Účast snowboardistů na mezinárodních soutěží</t>
  </si>
  <si>
    <t>KUKVX00DCPRV</t>
  </si>
  <si>
    <t>7</t>
  </si>
  <si>
    <t>Royal Golf Club Mariánské Lázně z.s.</t>
  </si>
  <si>
    <t>00516121</t>
  </si>
  <si>
    <t>Mariánské Lázně</t>
  </si>
  <si>
    <t>Extraliga družstev mužů a 1. liga družstev žen 2026</t>
  </si>
  <si>
    <t>KUKVX00DCT4A</t>
  </si>
  <si>
    <t>8</t>
  </si>
  <si>
    <t>LK ESKA Cheb z.s.</t>
  </si>
  <si>
    <t>01997050</t>
  </si>
  <si>
    <t>Cheb</t>
  </si>
  <si>
    <t>LK ESKA Cheb z.s. - vrcholový sport</t>
  </si>
  <si>
    <t>KUKVX00DCID6</t>
  </si>
  <si>
    <t>9</t>
  </si>
  <si>
    <t>SK vzpírání Sokolov, z.s.</t>
  </si>
  <si>
    <t>02037114</t>
  </si>
  <si>
    <t>Sokolov</t>
  </si>
  <si>
    <t>Podpora sport. činnosti jun. družstva, ligová družstva žen,ligová družstva mužů, jednotlivců</t>
  </si>
  <si>
    <t>KUKVX00DC7NX</t>
  </si>
  <si>
    <t>10</t>
  </si>
  <si>
    <t>Tělovýchovná jednota Lokomotiva - šerm z.s.</t>
  </si>
  <si>
    <t>27043681</t>
  </si>
  <si>
    <t>Podpora seniorského reprezentanta ČR, olympijského medailisty Martina Rubeše jr. (šerm)</t>
  </si>
  <si>
    <t>KUKVX00DCSJE</t>
  </si>
  <si>
    <t>12</t>
  </si>
  <si>
    <t>Sportovní krasobruslařský klub Mariánské Lázně, z.s.</t>
  </si>
  <si>
    <t>27041620</t>
  </si>
  <si>
    <t>Podpora v přípravě a startu na závodech vrcholového sportovce.</t>
  </si>
  <si>
    <t>KUKVX00DD2FN</t>
  </si>
  <si>
    <t>13</t>
  </si>
  <si>
    <t>BC Baník Sokolov z.s.</t>
  </si>
  <si>
    <t>06683827</t>
  </si>
  <si>
    <t>Reprezentační start boxerů v roce 2026</t>
  </si>
  <si>
    <t>KUKVX00DD2B7</t>
  </si>
  <si>
    <t>14</t>
  </si>
  <si>
    <t>TS Mirákl Ostrov, z.s.</t>
  </si>
  <si>
    <t>01757083</t>
  </si>
  <si>
    <t>Ostrov</t>
  </si>
  <si>
    <t>REPREZENTACE A PŘÍPRAVA TS MIRÁKL OSTROV NA MEZINÁRODNÍCH SOUTĚŽÍCH</t>
  </si>
  <si>
    <t>KUKVX00DD3O7</t>
  </si>
  <si>
    <t>15</t>
  </si>
  <si>
    <t>HC Baník Sokolov spol. s r.o.</t>
  </si>
  <si>
    <t>26372126</t>
  </si>
  <si>
    <t>Podpora vrcholového sportu HC Baník Sokolov</t>
  </si>
  <si>
    <t>KUKVX00DBVX8</t>
  </si>
  <si>
    <t>17</t>
  </si>
  <si>
    <t>Pulp fiction, jezdecký klub, z.s.</t>
  </si>
  <si>
    <t>19900597</t>
  </si>
  <si>
    <t>Oloví</t>
  </si>
  <si>
    <t>Podpora a rozvoj vrcholového sportu v Karlovarském kraji</t>
  </si>
  <si>
    <t>KUKVX00DD576</t>
  </si>
  <si>
    <t>18</t>
  </si>
  <si>
    <t>Házená Chebsko, z.s.</t>
  </si>
  <si>
    <t>08860394</t>
  </si>
  <si>
    <t>Podpora 1. Ligy žen ČR pro sezónu 2026/2027 v házené ve městě Chebu</t>
  </si>
  <si>
    <t>KUKVX00DD5GX</t>
  </si>
  <si>
    <t>19</t>
  </si>
  <si>
    <t>Šachový klub Valdštejn Cheb z.s.</t>
  </si>
  <si>
    <t>02693267</t>
  </si>
  <si>
    <t>Podpora vrcholového šachisty – FM Petr Špreňar</t>
  </si>
  <si>
    <t>KUKVX00DCWBQ</t>
  </si>
  <si>
    <t>20</t>
  </si>
  <si>
    <t>LK Slovan K.Vary z.s.</t>
  </si>
  <si>
    <t>49751956</t>
  </si>
  <si>
    <t>Příprava sportovců LK Slovanu na vrcholné akce - MSJ, OH</t>
  </si>
  <si>
    <t>KUKVX00DC5UC</t>
  </si>
  <si>
    <t>21</t>
  </si>
  <si>
    <t>Sportovní klub vozíčkářů Sharks, z.s.</t>
  </si>
  <si>
    <t>26629429</t>
  </si>
  <si>
    <t>Podpora celoroční činnosti a dosažení vícezdrojového financování Sportovního klubu vozíčkářů Sharks</t>
  </si>
  <si>
    <t>KUKVX00DCUDU</t>
  </si>
  <si>
    <t>22</t>
  </si>
  <si>
    <t>Sport&amp;Races z.s.</t>
  </si>
  <si>
    <t>01852981</t>
  </si>
  <si>
    <t>Kraslice</t>
  </si>
  <si>
    <t>SportRaces Cycling Team  2025</t>
  </si>
  <si>
    <t>KUKVX00DD7Y1</t>
  </si>
  <si>
    <t>23</t>
  </si>
  <si>
    <t>Jezdecký klub Artex Nejdek z.s.</t>
  </si>
  <si>
    <t>27059928</t>
  </si>
  <si>
    <t>Nejdek</t>
  </si>
  <si>
    <t>Podpora činnosti parasportovce na mezinárodní úrovni.</t>
  </si>
  <si>
    <t>KUKVX00DCZI6</t>
  </si>
  <si>
    <t>25</t>
  </si>
  <si>
    <t>Sportovní klub OB Ostrov, z.s.</t>
  </si>
  <si>
    <t>49753274</t>
  </si>
  <si>
    <t>Podpora v přípravě vrcholových sportovců v orientačním běhu pro rok 2026</t>
  </si>
  <si>
    <t>KUKVX00DDAJJ</t>
  </si>
  <si>
    <t>26</t>
  </si>
  <si>
    <t>TJ Jiskra Nejdek, z.s.</t>
  </si>
  <si>
    <t>18227813</t>
  </si>
  <si>
    <t>Podpora vrcholového sportu</t>
  </si>
  <si>
    <t>KUKVX00DDBHM</t>
  </si>
  <si>
    <t>27</t>
  </si>
  <si>
    <t>TTC KARLOVARSKO 2020, z.s.</t>
  </si>
  <si>
    <t>09030280</t>
  </si>
  <si>
    <t>Podpora sportovní přípravy Víta Špalka - para reprezentanta ČR</t>
  </si>
  <si>
    <t>KUKVX00DDBMX</t>
  </si>
  <si>
    <t>28</t>
  </si>
  <si>
    <t>SC Bushido z. s.</t>
  </si>
  <si>
    <t>23276029</t>
  </si>
  <si>
    <t>Výjezd na mistrovství světa WUKF Cluj Rumunsko</t>
  </si>
  <si>
    <t>KUKVX00DDBTY</t>
  </si>
  <si>
    <t>29</t>
  </si>
  <si>
    <t>TopGym Karlovy Vary, z.s.</t>
  </si>
  <si>
    <t>04500229</t>
  </si>
  <si>
    <t>Podpora Sportovní akademie Českého svazu moderní gymnastiky v TopGym Karlovy Vary 2026</t>
  </si>
  <si>
    <t>KUKVX00DD9PW</t>
  </si>
  <si>
    <t>30</t>
  </si>
  <si>
    <t>MONIKA ŠKORNIČKOVÁ SPORT, figure skating - opportunity - emotion z.s.</t>
  </si>
  <si>
    <t>10798081</t>
  </si>
  <si>
    <t>Podpora v přípravě a startu na ME a MS sportovce v kolečkovém krasobruslení.</t>
  </si>
  <si>
    <t>KUKVX00DBM6Q</t>
  </si>
  <si>
    <t>31</t>
  </si>
  <si>
    <t>Pegas Děpoltovice z.s.</t>
  </si>
  <si>
    <t>47698641</t>
  </si>
  <si>
    <t>Děpoltovice</t>
  </si>
  <si>
    <t>Účast dětí a juniorů na skokových a drezurních závodech na národní a mezinárodní úrovni 2026</t>
  </si>
  <si>
    <t>KUKVX00DDBJC</t>
  </si>
  <si>
    <t>32</t>
  </si>
  <si>
    <t>Kome Klub Kraslice, z. s.</t>
  </si>
  <si>
    <t>06982964</t>
  </si>
  <si>
    <t>Účast nejlepších sportovců v terénním a silničním triatlonu, ČP horských kol a plavání Masters</t>
  </si>
  <si>
    <t>KUKVX00DDC6Y</t>
  </si>
  <si>
    <t>34</t>
  </si>
  <si>
    <t>Sportovní klub policie Hvězda Karlovy Vary, z.s.</t>
  </si>
  <si>
    <t>49752600</t>
  </si>
  <si>
    <t>Podpora vrcholových sportovců SKP Hvězda 2026 - karate, střelba</t>
  </si>
  <si>
    <t>KUKVX00DDAIO</t>
  </si>
  <si>
    <t>35</t>
  </si>
  <si>
    <t>JEZDECKÁ STÁJ GABRIELKA, z.s.</t>
  </si>
  <si>
    <t>26615941</t>
  </si>
  <si>
    <t>Sadov</t>
  </si>
  <si>
    <t>Vrcholová sportovní příprava 2026</t>
  </si>
  <si>
    <t>KUKVX00DCS67</t>
  </si>
  <si>
    <t>36</t>
  </si>
  <si>
    <t>Tělovýchovná jednota Sokol Velká Hleďsebe, z.s.</t>
  </si>
  <si>
    <t>47720344</t>
  </si>
  <si>
    <t>Velká Hleďsebe</t>
  </si>
  <si>
    <t>účast na mezinárodních westernových jezdeckých závodech v České republice a v Německu</t>
  </si>
  <si>
    <t>KUKVX00DDJ5Q</t>
  </si>
  <si>
    <t>37</t>
  </si>
  <si>
    <t>Xtreme Sport Karlovy Vary z.s.</t>
  </si>
  <si>
    <t>05812399</t>
  </si>
  <si>
    <t>Otovice</t>
  </si>
  <si>
    <t>Evropský pohár SX a WJC SX 2026</t>
  </si>
  <si>
    <t>KUKVX00DDADD</t>
  </si>
  <si>
    <t>38</t>
  </si>
  <si>
    <t>Jezdecký klub Mariánské Lázně, z. s.</t>
  </si>
  <si>
    <t>22843426</t>
  </si>
  <si>
    <t>Vrcholový sport - Daniel Pospěch - tréninky a parkurové závody na národní a mezinárodní úrovni</t>
  </si>
  <si>
    <t>KUKVX00DDARF</t>
  </si>
  <si>
    <t>39</t>
  </si>
  <si>
    <t>Spolek Fa Lentur</t>
  </si>
  <si>
    <t>19853297</t>
  </si>
  <si>
    <t>Šárka Volfová - Podpora sportovní přípravy pro účast na národních a mezinárodních soutěžích</t>
  </si>
  <si>
    <t>KUKVX00DDB65</t>
  </si>
  <si>
    <t>40</t>
  </si>
  <si>
    <t>Jezdecká stáj Šťovíčkovi zapsaný spolek</t>
  </si>
  <si>
    <t>02045265</t>
  </si>
  <si>
    <t>Podpora vrcholového sportu – Miroslava Šťovíčková</t>
  </si>
  <si>
    <t>Schválené prostředky - rada kraje (Kč)</t>
  </si>
  <si>
    <t>Číslo usnesení</t>
  </si>
  <si>
    <t>Datum projednání</t>
  </si>
  <si>
    <t>RK 106/01/26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</si>
</sst>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0" xfId="0" applyNumberFormat="1" applyFont="1" applyAlignment="1">
      <alignment horizontal="left"/>
    </xf>
    <xf numFmtId="0" fontId="6" fillId="0" borderId="0" xfId="0" applyFont="1"/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/>
    </xf>
    <xf numFmtId="0" fontId="8" fillId="0" borderId="0" xfId="0" applyFont="1"/>
    <xf numFmtId="4" fontId="7" fillId="0" borderId="1" xfId="0" applyNumberFormat="1" applyFont="1" applyBorder="1" applyAlignment="1">
      <alignment horizontal="right"/>
    </xf>
    <xf numFmtId="14" fontId="5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workbookViewId="0">
      <selection activeCell="A6" sqref="A6"/>
    </sheetView>
  </sheetViews>
  <sheetFormatPr defaultRowHeight="14.4" x14ac:dyDescent="0.3"/>
  <cols>
    <col min="1" max="1" width="17.6640625" customWidth="1"/>
    <col min="2" max="2" width="9.6640625" customWidth="1"/>
    <col min="3" max="3" width="33.44140625" style="16" customWidth="1"/>
    <col min="4" max="4" width="9.6640625" customWidth="1"/>
    <col min="5" max="5" width="15.6640625" customWidth="1"/>
    <col min="6" max="6" width="45.5546875" style="16" customWidth="1"/>
    <col min="7" max="7" width="12.6640625" customWidth="1"/>
    <col min="8" max="8" width="12.6640625" style="16" customWidth="1"/>
    <col min="9" max="9" width="13.21875" customWidth="1"/>
    <col min="10" max="10" width="13.109375" customWidth="1"/>
  </cols>
  <sheetData>
    <row r="1" spans="1:10" x14ac:dyDescent="0.3">
      <c r="A1" s="3" t="s">
        <v>8</v>
      </c>
    </row>
    <row r="3" spans="1:10" x14ac:dyDescent="0.3">
      <c r="A3" s="3" t="s">
        <v>0</v>
      </c>
      <c r="B3" s="3"/>
      <c r="C3" s="5" t="s">
        <v>137</v>
      </c>
    </row>
    <row r="4" spans="1:10" x14ac:dyDescent="0.3">
      <c r="A4" s="22" t="s">
        <v>9</v>
      </c>
      <c r="B4" s="23"/>
      <c r="C4" s="15">
        <v>6000000</v>
      </c>
      <c r="F4" s="14" t="s">
        <v>10</v>
      </c>
    </row>
    <row r="5" spans="1:10" ht="13.5" customHeight="1" x14ac:dyDescent="0.3">
      <c r="A5" s="3"/>
      <c r="B5" s="3"/>
      <c r="C5" s="1"/>
    </row>
    <row r="6" spans="1:10" ht="55.2" x14ac:dyDescent="0.3">
      <c r="A6" s="13" t="s">
        <v>1</v>
      </c>
      <c r="B6" s="13" t="s">
        <v>2</v>
      </c>
      <c r="C6" s="13" t="s">
        <v>3</v>
      </c>
      <c r="D6" s="13" t="s">
        <v>4</v>
      </c>
      <c r="E6" s="13" t="s">
        <v>5</v>
      </c>
      <c r="F6" s="9" t="s">
        <v>6</v>
      </c>
      <c r="G6" s="9" t="s">
        <v>11</v>
      </c>
      <c r="H6" s="13" t="s">
        <v>207</v>
      </c>
      <c r="I6" s="13" t="s">
        <v>208</v>
      </c>
      <c r="J6" s="13" t="s">
        <v>209</v>
      </c>
    </row>
    <row r="7" spans="1:10" s="8" customFormat="1" ht="39.9" customHeight="1" x14ac:dyDescent="0.3">
      <c r="A7" s="6" t="s">
        <v>74</v>
      </c>
      <c r="B7" s="10" t="s">
        <v>75</v>
      </c>
      <c r="C7" s="17" t="s">
        <v>76</v>
      </c>
      <c r="D7" s="7" t="s">
        <v>77</v>
      </c>
      <c r="E7" s="7" t="s">
        <v>62</v>
      </c>
      <c r="F7" s="17" t="s">
        <v>78</v>
      </c>
      <c r="G7" s="11">
        <v>160000</v>
      </c>
      <c r="H7" s="18">
        <v>25000</v>
      </c>
      <c r="I7" s="10" t="s">
        <v>210</v>
      </c>
      <c r="J7" s="21">
        <v>46050</v>
      </c>
    </row>
    <row r="8" spans="1:10" s="8" customFormat="1" ht="39.9" customHeight="1" x14ac:dyDescent="0.3">
      <c r="A8" s="6" t="s">
        <v>17</v>
      </c>
      <c r="B8" s="10" t="s">
        <v>18</v>
      </c>
      <c r="C8" s="17" t="s">
        <v>19</v>
      </c>
      <c r="D8" s="7" t="s">
        <v>20</v>
      </c>
      <c r="E8" s="7" t="s">
        <v>21</v>
      </c>
      <c r="F8" s="17" t="s">
        <v>22</v>
      </c>
      <c r="G8" s="11">
        <v>50000</v>
      </c>
      <c r="H8" s="18">
        <v>20000</v>
      </c>
      <c r="I8" s="10" t="s">
        <v>210</v>
      </c>
      <c r="J8" s="21">
        <v>46050</v>
      </c>
    </row>
    <row r="9" spans="1:10" s="8" customFormat="1" ht="39.9" customHeight="1" x14ac:dyDescent="0.3">
      <c r="A9" s="6" t="s">
        <v>12</v>
      </c>
      <c r="B9" s="10" t="s">
        <v>13</v>
      </c>
      <c r="C9" s="17" t="s">
        <v>14</v>
      </c>
      <c r="D9" s="7" t="s">
        <v>15</v>
      </c>
      <c r="E9" s="7" t="s">
        <v>21</v>
      </c>
      <c r="F9" s="17" t="s">
        <v>16</v>
      </c>
      <c r="G9" s="11">
        <v>400000</v>
      </c>
      <c r="H9" s="18">
        <v>75000</v>
      </c>
      <c r="I9" s="10" t="s">
        <v>210</v>
      </c>
      <c r="J9" s="21">
        <v>46050</v>
      </c>
    </row>
    <row r="10" spans="1:10" s="8" customFormat="1" ht="39.9" customHeight="1" x14ac:dyDescent="0.3">
      <c r="A10" s="6" t="s">
        <v>96</v>
      </c>
      <c r="B10" s="10" t="s">
        <v>97</v>
      </c>
      <c r="C10" s="17" t="s">
        <v>98</v>
      </c>
      <c r="D10" s="7" t="s">
        <v>99</v>
      </c>
      <c r="E10" s="7" t="s">
        <v>56</v>
      </c>
      <c r="F10" s="17" t="s">
        <v>100</v>
      </c>
      <c r="G10" s="11">
        <v>1000000</v>
      </c>
      <c r="H10" s="18">
        <v>95000</v>
      </c>
      <c r="I10" s="10" t="s">
        <v>210</v>
      </c>
      <c r="J10" s="21">
        <v>46050</v>
      </c>
    </row>
    <row r="11" spans="1:10" s="8" customFormat="1" ht="39.9" customHeight="1" x14ac:dyDescent="0.3">
      <c r="A11" s="6" t="s">
        <v>85</v>
      </c>
      <c r="B11" s="10" t="s">
        <v>86</v>
      </c>
      <c r="C11" s="17" t="s">
        <v>87</v>
      </c>
      <c r="D11" s="7" t="s">
        <v>88</v>
      </c>
      <c r="E11" s="7" t="s">
        <v>62</v>
      </c>
      <c r="F11" s="17" t="s">
        <v>89</v>
      </c>
      <c r="G11" s="11">
        <v>1000000</v>
      </c>
      <c r="H11" s="18">
        <v>350000</v>
      </c>
      <c r="I11" s="10" t="s">
        <v>210</v>
      </c>
      <c r="J11" s="21">
        <v>46050</v>
      </c>
    </row>
    <row r="12" spans="1:10" s="8" customFormat="1" ht="39.9" customHeight="1" x14ac:dyDescent="0.3">
      <c r="A12" s="6" t="s">
        <v>174</v>
      </c>
      <c r="B12" s="10" t="s">
        <v>175</v>
      </c>
      <c r="C12" s="17" t="s">
        <v>176</v>
      </c>
      <c r="D12" s="7" t="s">
        <v>177</v>
      </c>
      <c r="E12" s="7" t="s">
        <v>178</v>
      </c>
      <c r="F12" s="17" t="s">
        <v>179</v>
      </c>
      <c r="G12" s="11">
        <v>536000</v>
      </c>
      <c r="H12" s="18">
        <v>25000</v>
      </c>
      <c r="I12" s="10" t="s">
        <v>210</v>
      </c>
      <c r="J12" s="21">
        <v>46050</v>
      </c>
    </row>
    <row r="13" spans="1:10" s="8" customFormat="1" ht="39.9" customHeight="1" x14ac:dyDescent="0.3">
      <c r="A13" s="6" t="s">
        <v>202</v>
      </c>
      <c r="B13" s="10" t="s">
        <v>203</v>
      </c>
      <c r="C13" s="17" t="s">
        <v>204</v>
      </c>
      <c r="D13" s="7" t="s">
        <v>205</v>
      </c>
      <c r="E13" s="7" t="s">
        <v>126</v>
      </c>
      <c r="F13" s="17" t="s">
        <v>206</v>
      </c>
      <c r="G13" s="11">
        <v>50000</v>
      </c>
      <c r="H13" s="18">
        <v>20000</v>
      </c>
      <c r="I13" s="10" t="s">
        <v>210</v>
      </c>
      <c r="J13" s="21">
        <v>46050</v>
      </c>
    </row>
    <row r="14" spans="1:10" s="8" customFormat="1" ht="39.9" customHeight="1" x14ac:dyDescent="0.3">
      <c r="A14" s="6" t="s">
        <v>122</v>
      </c>
      <c r="B14" s="10" t="s">
        <v>123</v>
      </c>
      <c r="C14" s="17" t="s">
        <v>124</v>
      </c>
      <c r="D14" s="7" t="s">
        <v>125</v>
      </c>
      <c r="E14" s="7" t="s">
        <v>126</v>
      </c>
      <c r="F14" s="17" t="s">
        <v>127</v>
      </c>
      <c r="G14" s="11">
        <v>50000</v>
      </c>
      <c r="H14" s="18">
        <v>20000</v>
      </c>
      <c r="I14" s="10" t="s">
        <v>210</v>
      </c>
      <c r="J14" s="21">
        <v>46050</v>
      </c>
    </row>
    <row r="15" spans="1:10" s="8" customFormat="1" ht="39.9" customHeight="1" x14ac:dyDescent="0.3">
      <c r="A15" s="6" t="s">
        <v>192</v>
      </c>
      <c r="B15" s="10" t="s">
        <v>193</v>
      </c>
      <c r="C15" s="17" t="s">
        <v>194</v>
      </c>
      <c r="D15" s="7" t="s">
        <v>195</v>
      </c>
      <c r="E15" s="7" t="s">
        <v>50</v>
      </c>
      <c r="F15" s="17" t="s">
        <v>196</v>
      </c>
      <c r="G15" s="11">
        <v>50000</v>
      </c>
      <c r="H15" s="18">
        <v>25000</v>
      </c>
      <c r="I15" s="10" t="s">
        <v>210</v>
      </c>
      <c r="J15" s="21">
        <v>46050</v>
      </c>
    </row>
    <row r="16" spans="1:10" s="8" customFormat="1" ht="39.9" customHeight="1" x14ac:dyDescent="0.3">
      <c r="A16" s="6" t="s">
        <v>40</v>
      </c>
      <c r="B16" s="10" t="s">
        <v>41</v>
      </c>
      <c r="C16" s="17" t="s">
        <v>42</v>
      </c>
      <c r="D16" s="7" t="s">
        <v>43</v>
      </c>
      <c r="E16" s="7" t="s">
        <v>44</v>
      </c>
      <c r="F16" s="17" t="s">
        <v>45</v>
      </c>
      <c r="G16" s="11">
        <v>300000</v>
      </c>
      <c r="H16" s="18">
        <v>25000</v>
      </c>
      <c r="I16" s="10" t="s">
        <v>210</v>
      </c>
      <c r="J16" s="21">
        <v>46050</v>
      </c>
    </row>
    <row r="17" spans="1:10" s="8" customFormat="1" ht="39.9" customHeight="1" x14ac:dyDescent="0.3">
      <c r="A17" s="6" t="s">
        <v>164</v>
      </c>
      <c r="B17" s="10" t="s">
        <v>165</v>
      </c>
      <c r="C17" s="17" t="s">
        <v>166</v>
      </c>
      <c r="D17" s="7" t="s">
        <v>167</v>
      </c>
      <c r="E17" s="7" t="s">
        <v>120</v>
      </c>
      <c r="F17" s="17" t="s">
        <v>168</v>
      </c>
      <c r="G17" s="11">
        <v>200000</v>
      </c>
      <c r="H17" s="18">
        <v>50000</v>
      </c>
      <c r="I17" s="10" t="s">
        <v>210</v>
      </c>
      <c r="J17" s="21">
        <v>46050</v>
      </c>
    </row>
    <row r="18" spans="1:10" s="8" customFormat="1" ht="39.9" customHeight="1" x14ac:dyDescent="0.3">
      <c r="A18" s="6" t="s">
        <v>52</v>
      </c>
      <c r="B18" s="10" t="s">
        <v>53</v>
      </c>
      <c r="C18" s="17" t="s">
        <v>54</v>
      </c>
      <c r="D18" s="7" t="s">
        <v>55</v>
      </c>
      <c r="E18" s="7" t="s">
        <v>56</v>
      </c>
      <c r="F18" s="17" t="s">
        <v>57</v>
      </c>
      <c r="G18" s="11">
        <v>250000</v>
      </c>
      <c r="H18" s="18">
        <v>70000</v>
      </c>
      <c r="I18" s="10" t="s">
        <v>210</v>
      </c>
      <c r="J18" s="21">
        <v>46050</v>
      </c>
    </row>
    <row r="19" spans="1:10" s="8" customFormat="1" ht="39.9" customHeight="1" x14ac:dyDescent="0.3">
      <c r="A19" s="6" t="s">
        <v>106</v>
      </c>
      <c r="B19" s="10" t="s">
        <v>107</v>
      </c>
      <c r="C19" s="17" t="s">
        <v>108</v>
      </c>
      <c r="D19" s="7" t="s">
        <v>109</v>
      </c>
      <c r="E19" s="7" t="s">
        <v>21</v>
      </c>
      <c r="F19" s="17" t="s">
        <v>110</v>
      </c>
      <c r="G19" s="11">
        <v>150000</v>
      </c>
      <c r="H19" s="18">
        <v>60000</v>
      </c>
      <c r="I19" s="10" t="s">
        <v>210</v>
      </c>
      <c r="J19" s="21">
        <v>46050</v>
      </c>
    </row>
    <row r="20" spans="1:10" s="8" customFormat="1" ht="39.9" customHeight="1" x14ac:dyDescent="0.3">
      <c r="A20" s="6" t="s">
        <v>153</v>
      </c>
      <c r="B20" s="10" t="s">
        <v>154</v>
      </c>
      <c r="C20" s="17" t="s">
        <v>155</v>
      </c>
      <c r="D20" s="7" t="s">
        <v>156</v>
      </c>
      <c r="E20" s="7" t="s">
        <v>21</v>
      </c>
      <c r="F20" s="17" t="s">
        <v>157</v>
      </c>
      <c r="G20" s="11">
        <v>50000</v>
      </c>
      <c r="H20" s="18">
        <v>25000</v>
      </c>
      <c r="I20" s="10" t="s">
        <v>210</v>
      </c>
      <c r="J20" s="21">
        <v>46050</v>
      </c>
    </row>
    <row r="21" spans="1:10" s="8" customFormat="1" ht="39.9" customHeight="1" x14ac:dyDescent="0.3">
      <c r="A21" s="6" t="s">
        <v>158</v>
      </c>
      <c r="B21" s="10" t="s">
        <v>159</v>
      </c>
      <c r="C21" s="17" t="s">
        <v>160</v>
      </c>
      <c r="D21" s="7" t="s">
        <v>161</v>
      </c>
      <c r="E21" s="7" t="s">
        <v>162</v>
      </c>
      <c r="F21" s="17" t="s">
        <v>163</v>
      </c>
      <c r="G21" s="11">
        <v>130000</v>
      </c>
      <c r="H21" s="18">
        <v>25000</v>
      </c>
      <c r="I21" s="10" t="s">
        <v>210</v>
      </c>
      <c r="J21" s="21">
        <v>46050</v>
      </c>
    </row>
    <row r="22" spans="1:10" s="8" customFormat="1" ht="39.9" customHeight="1" x14ac:dyDescent="0.3">
      <c r="A22" s="6" t="s">
        <v>90</v>
      </c>
      <c r="B22" s="10" t="s">
        <v>91</v>
      </c>
      <c r="C22" s="17" t="s">
        <v>92</v>
      </c>
      <c r="D22" s="7" t="s">
        <v>93</v>
      </c>
      <c r="E22" s="7" t="s">
        <v>94</v>
      </c>
      <c r="F22" s="17" t="s">
        <v>95</v>
      </c>
      <c r="G22" s="11">
        <v>80000</v>
      </c>
      <c r="H22" s="18">
        <v>10000</v>
      </c>
      <c r="I22" s="10" t="s">
        <v>210</v>
      </c>
      <c r="J22" s="21">
        <v>46050</v>
      </c>
    </row>
    <row r="23" spans="1:10" s="8" customFormat="1" ht="39.9" customHeight="1" x14ac:dyDescent="0.3">
      <c r="A23" s="6" t="s">
        <v>46</v>
      </c>
      <c r="B23" s="10" t="s">
        <v>47</v>
      </c>
      <c r="C23" s="17" t="s">
        <v>48</v>
      </c>
      <c r="D23" s="7" t="s">
        <v>49</v>
      </c>
      <c r="E23" s="7" t="s">
        <v>50</v>
      </c>
      <c r="F23" s="17" t="s">
        <v>51</v>
      </c>
      <c r="G23" s="11">
        <v>199000</v>
      </c>
      <c r="H23" s="18">
        <v>95000</v>
      </c>
      <c r="I23" s="10" t="s">
        <v>210</v>
      </c>
      <c r="J23" s="21">
        <v>46050</v>
      </c>
    </row>
    <row r="24" spans="1:10" s="8" customFormat="1" ht="39.9" customHeight="1" x14ac:dyDescent="0.3">
      <c r="A24" s="6" t="s">
        <v>143</v>
      </c>
      <c r="B24" s="10" t="s">
        <v>144</v>
      </c>
      <c r="C24" s="17" t="s">
        <v>145</v>
      </c>
      <c r="D24" s="7" t="s">
        <v>146</v>
      </c>
      <c r="E24" s="7" t="s">
        <v>62</v>
      </c>
      <c r="F24" s="17" t="s">
        <v>147</v>
      </c>
      <c r="G24" s="11">
        <v>150000</v>
      </c>
      <c r="H24" s="18">
        <v>0</v>
      </c>
      <c r="I24" s="10" t="s">
        <v>210</v>
      </c>
      <c r="J24" s="21">
        <v>46050</v>
      </c>
    </row>
    <row r="25" spans="1:10" s="8" customFormat="1" ht="39.9" customHeight="1" x14ac:dyDescent="0.3">
      <c r="A25" s="6" t="s">
        <v>35</v>
      </c>
      <c r="B25" s="10" t="s">
        <v>36</v>
      </c>
      <c r="C25" s="17" t="s">
        <v>37</v>
      </c>
      <c r="D25" s="7" t="s">
        <v>38</v>
      </c>
      <c r="E25" s="7" t="s">
        <v>21</v>
      </c>
      <c r="F25" s="17" t="s">
        <v>39</v>
      </c>
      <c r="G25" s="11">
        <v>400000</v>
      </c>
      <c r="H25" s="18">
        <v>150000</v>
      </c>
      <c r="I25" s="10" t="s">
        <v>210</v>
      </c>
      <c r="J25" s="21">
        <v>46050</v>
      </c>
    </row>
    <row r="26" spans="1:10" s="8" customFormat="1" ht="39.9" customHeight="1" x14ac:dyDescent="0.3">
      <c r="A26" s="6" t="s">
        <v>58</v>
      </c>
      <c r="B26" s="10" t="s">
        <v>59</v>
      </c>
      <c r="C26" s="17" t="s">
        <v>60</v>
      </c>
      <c r="D26" s="7" t="s">
        <v>61</v>
      </c>
      <c r="E26" s="7" t="s">
        <v>62</v>
      </c>
      <c r="F26" s="17" t="s">
        <v>63</v>
      </c>
      <c r="G26" s="11">
        <v>420000</v>
      </c>
      <c r="H26" s="18">
        <v>50000</v>
      </c>
      <c r="I26" s="10" t="s">
        <v>210</v>
      </c>
      <c r="J26" s="21">
        <v>46050</v>
      </c>
    </row>
    <row r="27" spans="1:10" s="8" customFormat="1" ht="39.9" customHeight="1" x14ac:dyDescent="0.3">
      <c r="A27" s="6" t="s">
        <v>197</v>
      </c>
      <c r="B27" s="10" t="s">
        <v>198</v>
      </c>
      <c r="C27" s="17" t="s">
        <v>199</v>
      </c>
      <c r="D27" s="7" t="s">
        <v>200</v>
      </c>
      <c r="E27" s="7" t="s">
        <v>21</v>
      </c>
      <c r="F27" s="17" t="s">
        <v>201</v>
      </c>
      <c r="G27" s="11">
        <v>50000</v>
      </c>
      <c r="H27" s="18">
        <v>15000</v>
      </c>
      <c r="I27" s="10" t="s">
        <v>210</v>
      </c>
      <c r="J27" s="21">
        <v>46050</v>
      </c>
    </row>
    <row r="28" spans="1:10" s="8" customFormat="1" ht="39.9" customHeight="1" x14ac:dyDescent="0.3">
      <c r="A28" s="6" t="s">
        <v>116</v>
      </c>
      <c r="B28" s="10" t="s">
        <v>117</v>
      </c>
      <c r="C28" s="17" t="s">
        <v>118</v>
      </c>
      <c r="D28" s="7" t="s">
        <v>119</v>
      </c>
      <c r="E28" s="7" t="s">
        <v>120</v>
      </c>
      <c r="F28" s="17" t="s">
        <v>121</v>
      </c>
      <c r="G28" s="11">
        <v>200000</v>
      </c>
      <c r="H28" s="18">
        <v>50000</v>
      </c>
      <c r="I28" s="10" t="s">
        <v>210</v>
      </c>
      <c r="J28" s="21">
        <v>46050</v>
      </c>
    </row>
    <row r="29" spans="1:10" s="8" customFormat="1" ht="39.9" customHeight="1" x14ac:dyDescent="0.3">
      <c r="A29" s="6" t="s">
        <v>128</v>
      </c>
      <c r="B29" s="10" t="s">
        <v>129</v>
      </c>
      <c r="C29" s="17" t="s">
        <v>130</v>
      </c>
      <c r="D29" s="7" t="s">
        <v>131</v>
      </c>
      <c r="E29" s="7" t="s">
        <v>83</v>
      </c>
      <c r="F29" s="17" t="s">
        <v>132</v>
      </c>
      <c r="G29" s="11">
        <v>100000</v>
      </c>
      <c r="H29" s="18">
        <v>30000</v>
      </c>
      <c r="I29" s="10" t="s">
        <v>210</v>
      </c>
      <c r="J29" s="21">
        <v>46050</v>
      </c>
    </row>
    <row r="30" spans="1:10" s="8" customFormat="1" ht="39.9" customHeight="1" x14ac:dyDescent="0.3">
      <c r="A30" s="6" t="s">
        <v>169</v>
      </c>
      <c r="B30" s="10" t="s">
        <v>170</v>
      </c>
      <c r="C30" s="17" t="s">
        <v>171</v>
      </c>
      <c r="D30" s="7" t="s">
        <v>172</v>
      </c>
      <c r="E30" s="7" t="s">
        <v>21</v>
      </c>
      <c r="F30" s="17" t="s">
        <v>173</v>
      </c>
      <c r="G30" s="11">
        <v>120000</v>
      </c>
      <c r="H30" s="18">
        <v>40000</v>
      </c>
      <c r="I30" s="10" t="s">
        <v>210</v>
      </c>
      <c r="J30" s="21">
        <v>46050</v>
      </c>
    </row>
    <row r="31" spans="1:10" s="8" customFormat="1" ht="39.9" customHeight="1" x14ac:dyDescent="0.3">
      <c r="A31" s="6" t="s">
        <v>23</v>
      </c>
      <c r="B31" s="10" t="s">
        <v>24</v>
      </c>
      <c r="C31" s="17" t="s">
        <v>25</v>
      </c>
      <c r="D31" s="7" t="s">
        <v>26</v>
      </c>
      <c r="E31" s="7" t="s">
        <v>27</v>
      </c>
      <c r="F31" s="17" t="s">
        <v>28</v>
      </c>
      <c r="G31" s="11">
        <v>500000</v>
      </c>
      <c r="H31" s="18">
        <v>200000</v>
      </c>
      <c r="I31" s="10" t="s">
        <v>210</v>
      </c>
      <c r="J31" s="21">
        <v>46050</v>
      </c>
    </row>
    <row r="32" spans="1:10" s="8" customFormat="1" ht="39.9" customHeight="1" x14ac:dyDescent="0.3">
      <c r="A32" s="6" t="s">
        <v>111</v>
      </c>
      <c r="B32" s="10" t="s">
        <v>112</v>
      </c>
      <c r="C32" s="17" t="s">
        <v>113</v>
      </c>
      <c r="D32" s="7" t="s">
        <v>114</v>
      </c>
      <c r="E32" s="7" t="s">
        <v>21</v>
      </c>
      <c r="F32" s="17" t="s">
        <v>115</v>
      </c>
      <c r="G32" s="11">
        <v>300000</v>
      </c>
      <c r="H32" s="18">
        <v>250000</v>
      </c>
      <c r="I32" s="10" t="s">
        <v>210</v>
      </c>
      <c r="J32" s="21">
        <v>46050</v>
      </c>
    </row>
    <row r="33" spans="1:10" s="8" customFormat="1" ht="39.9" customHeight="1" x14ac:dyDescent="0.3">
      <c r="A33" s="6" t="s">
        <v>69</v>
      </c>
      <c r="B33" s="10" t="s">
        <v>70</v>
      </c>
      <c r="C33" s="17" t="s">
        <v>71</v>
      </c>
      <c r="D33" s="7" t="s">
        <v>72</v>
      </c>
      <c r="E33" s="7" t="s">
        <v>21</v>
      </c>
      <c r="F33" s="17" t="s">
        <v>73</v>
      </c>
      <c r="G33" s="11">
        <v>50000</v>
      </c>
      <c r="H33" s="18">
        <v>30000</v>
      </c>
      <c r="I33" s="10" t="s">
        <v>210</v>
      </c>
      <c r="J33" s="21">
        <v>46050</v>
      </c>
    </row>
    <row r="34" spans="1:10" s="8" customFormat="1" ht="39.9" customHeight="1" x14ac:dyDescent="0.3">
      <c r="A34" s="6" t="s">
        <v>101</v>
      </c>
      <c r="B34" s="10" t="s">
        <v>102</v>
      </c>
      <c r="C34" s="17" t="s">
        <v>103</v>
      </c>
      <c r="D34" s="7" t="s">
        <v>104</v>
      </c>
      <c r="E34" s="7" t="s">
        <v>56</v>
      </c>
      <c r="F34" s="17" t="s">
        <v>105</v>
      </c>
      <c r="G34" s="11">
        <v>50000</v>
      </c>
      <c r="H34" s="18">
        <v>30000</v>
      </c>
      <c r="I34" s="10" t="s">
        <v>210</v>
      </c>
      <c r="J34" s="21">
        <v>46050</v>
      </c>
    </row>
    <row r="35" spans="1:10" s="8" customFormat="1" ht="39.9" customHeight="1" x14ac:dyDescent="0.3">
      <c r="A35" s="6" t="s">
        <v>64</v>
      </c>
      <c r="B35" s="10" t="s">
        <v>65</v>
      </c>
      <c r="C35" s="17" t="s">
        <v>66</v>
      </c>
      <c r="D35" s="7" t="s">
        <v>67</v>
      </c>
      <c r="E35" s="7" t="s">
        <v>21</v>
      </c>
      <c r="F35" s="17" t="s">
        <v>68</v>
      </c>
      <c r="G35" s="11">
        <v>60000</v>
      </c>
      <c r="H35" s="18">
        <v>50000</v>
      </c>
      <c r="I35" s="10" t="s">
        <v>210</v>
      </c>
      <c r="J35" s="21">
        <v>46050</v>
      </c>
    </row>
    <row r="36" spans="1:10" s="8" customFormat="1" ht="39.9" customHeight="1" x14ac:dyDescent="0.3">
      <c r="A36" s="6" t="s">
        <v>180</v>
      </c>
      <c r="B36" s="10" t="s">
        <v>181</v>
      </c>
      <c r="C36" s="17" t="s">
        <v>182</v>
      </c>
      <c r="D36" s="7" t="s">
        <v>183</v>
      </c>
      <c r="E36" s="7" t="s">
        <v>184</v>
      </c>
      <c r="F36" s="17" t="s">
        <v>185</v>
      </c>
      <c r="G36" s="11">
        <v>100000</v>
      </c>
      <c r="H36" s="18">
        <v>25000</v>
      </c>
      <c r="I36" s="10" t="s">
        <v>210</v>
      </c>
      <c r="J36" s="21">
        <v>46050</v>
      </c>
    </row>
    <row r="37" spans="1:10" s="8" customFormat="1" ht="39.9" customHeight="1" x14ac:dyDescent="0.3">
      <c r="A37" s="6" t="s">
        <v>133</v>
      </c>
      <c r="B37" s="10" t="s">
        <v>134</v>
      </c>
      <c r="C37" s="17" t="s">
        <v>135</v>
      </c>
      <c r="D37" s="7" t="s">
        <v>136</v>
      </c>
      <c r="E37" s="7" t="s">
        <v>126</v>
      </c>
      <c r="F37" s="17" t="s">
        <v>137</v>
      </c>
      <c r="G37" s="11">
        <v>50000</v>
      </c>
      <c r="H37" s="18">
        <v>20000</v>
      </c>
      <c r="I37" s="10" t="s">
        <v>210</v>
      </c>
      <c r="J37" s="21">
        <v>46050</v>
      </c>
    </row>
    <row r="38" spans="1:10" s="8" customFormat="1" ht="39.9" customHeight="1" x14ac:dyDescent="0.3">
      <c r="A38" s="6" t="s">
        <v>29</v>
      </c>
      <c r="B38" s="10" t="s">
        <v>30</v>
      </c>
      <c r="C38" s="17" t="s">
        <v>31</v>
      </c>
      <c r="D38" s="7" t="s">
        <v>32</v>
      </c>
      <c r="E38" s="7" t="s">
        <v>33</v>
      </c>
      <c r="F38" s="17" t="s">
        <v>34</v>
      </c>
      <c r="G38" s="11">
        <v>80000</v>
      </c>
      <c r="H38" s="18">
        <v>30000</v>
      </c>
      <c r="I38" s="10" t="s">
        <v>210</v>
      </c>
      <c r="J38" s="21">
        <v>46050</v>
      </c>
    </row>
    <row r="39" spans="1:10" s="8" customFormat="1" ht="39.9" customHeight="1" x14ac:dyDescent="0.3">
      <c r="A39" s="6" t="s">
        <v>148</v>
      </c>
      <c r="B39" s="10" t="s">
        <v>149</v>
      </c>
      <c r="C39" s="17" t="s">
        <v>150</v>
      </c>
      <c r="D39" s="7" t="s">
        <v>151</v>
      </c>
      <c r="E39" s="7" t="s">
        <v>21</v>
      </c>
      <c r="F39" s="17" t="s">
        <v>152</v>
      </c>
      <c r="G39" s="11">
        <v>120000</v>
      </c>
      <c r="H39" s="18">
        <v>0</v>
      </c>
      <c r="I39" s="10" t="s">
        <v>210</v>
      </c>
      <c r="J39" s="21">
        <v>46050</v>
      </c>
    </row>
    <row r="40" spans="1:10" s="8" customFormat="1" ht="39.9" customHeight="1" x14ac:dyDescent="0.3">
      <c r="A40" s="6" t="s">
        <v>79</v>
      </c>
      <c r="B40" s="10" t="s">
        <v>80</v>
      </c>
      <c r="C40" s="17" t="s">
        <v>81</v>
      </c>
      <c r="D40" s="7" t="s">
        <v>82</v>
      </c>
      <c r="E40" s="7" t="s">
        <v>83</v>
      </c>
      <c r="F40" s="17" t="s">
        <v>84</v>
      </c>
      <c r="G40" s="11">
        <v>450000</v>
      </c>
      <c r="H40" s="18">
        <v>90000</v>
      </c>
      <c r="I40" s="10" t="s">
        <v>210</v>
      </c>
      <c r="J40" s="21">
        <v>46050</v>
      </c>
    </row>
    <row r="41" spans="1:10" s="8" customFormat="1" ht="39.9" customHeight="1" x14ac:dyDescent="0.3">
      <c r="A41" s="6" t="s">
        <v>138</v>
      </c>
      <c r="B41" s="10" t="s">
        <v>139</v>
      </c>
      <c r="C41" s="17" t="s">
        <v>140</v>
      </c>
      <c r="D41" s="7" t="s">
        <v>141</v>
      </c>
      <c r="E41" s="7" t="s">
        <v>56</v>
      </c>
      <c r="F41" s="17" t="s">
        <v>142</v>
      </c>
      <c r="G41" s="11">
        <v>50000</v>
      </c>
      <c r="H41" s="18">
        <v>50000</v>
      </c>
      <c r="I41" s="10" t="s">
        <v>210</v>
      </c>
      <c r="J41" s="21">
        <v>46050</v>
      </c>
    </row>
    <row r="42" spans="1:10" s="8" customFormat="1" ht="39.9" customHeight="1" x14ac:dyDescent="0.3">
      <c r="A42" s="6" t="s">
        <v>186</v>
      </c>
      <c r="B42" s="10" t="s">
        <v>187</v>
      </c>
      <c r="C42" s="17" t="s">
        <v>188</v>
      </c>
      <c r="D42" s="7" t="s">
        <v>189</v>
      </c>
      <c r="E42" s="7" t="s">
        <v>190</v>
      </c>
      <c r="F42" s="17" t="s">
        <v>191</v>
      </c>
      <c r="G42" s="11">
        <v>200000</v>
      </c>
      <c r="H42" s="18">
        <v>25000</v>
      </c>
      <c r="I42" s="10" t="s">
        <v>210</v>
      </c>
      <c r="J42" s="21">
        <v>46050</v>
      </c>
    </row>
    <row r="43" spans="1:10" s="19" customFormat="1" ht="20.100000000000001" customHeight="1" x14ac:dyDescent="0.3">
      <c r="C43" s="2"/>
      <c r="F43" s="20" t="s">
        <v>7</v>
      </c>
      <c r="G43" s="20">
        <f>SUM(G7:G42)</f>
        <v>8105000</v>
      </c>
      <c r="H43" s="20">
        <f>SUM(H7:H42)</f>
        <v>2150000</v>
      </c>
    </row>
    <row r="44" spans="1:10" x14ac:dyDescent="0.3">
      <c r="F44" s="12"/>
      <c r="G44" s="12"/>
      <c r="H44" s="4"/>
    </row>
    <row r="45" spans="1:10" s="2" customFormat="1" ht="15" customHeight="1" x14ac:dyDescent="0.3"/>
    <row r="46" spans="1:10" s="2" customFormat="1" ht="15" customHeight="1" x14ac:dyDescent="0.3"/>
  </sheetData>
  <autoFilter ref="A6:J6" xr:uid="{1D3F8A90-39B1-4522-8231-DF44BE21BC14}"/>
  <mergeCells count="1">
    <mergeCell ref="A4:B4"/>
  </mergeCells>
  <pageMargins left="0.78740157480314965" right="0.39370078740157483" top="0.78740157480314965" bottom="0.78740157480314965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ANONYMIZOVANÁ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Pokorná Karolína</cp:lastModifiedBy>
  <cp:lastPrinted>2026-01-21T13:42:13Z</cp:lastPrinted>
  <dcterms:created xsi:type="dcterms:W3CDTF">2018-08-09T09:55:29Z</dcterms:created>
  <dcterms:modified xsi:type="dcterms:W3CDTF">2026-02-05T13:28:53Z</dcterms:modified>
</cp:coreProperties>
</file>