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13_ncr:1_{85E923A6-5248-4229-85C1-79C587E2BDD9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44" i="1" l="1"/>
  <c r="G44" i="1"/>
</calcChain>
</file>

<file path=xl/sharedStrings.xml><?xml version="1.0" encoding="utf-8"?>
<sst xmlns="http://schemas.openxmlformats.org/spreadsheetml/2006/main" count="275" uniqueCount="222">
  <si>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</si>
  <si>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</si>
  <si>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</si>
  <si>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</si>
  <si>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</si>
  <si>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</si>
  <si>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</si>
  <si>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</si>
  <si>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</si>
  <si>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</si>
  <si>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</si>
  <si>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</si>
  <si>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KUKVX00DBJNY</t>
  </si>
  <si>
    <t>1</t>
  </si>
  <si>
    <t>Trial Team Bochov z. s.</t>
  </si>
  <si>
    <t>23201924</t>
  </si>
  <si>
    <t>Bochov</t>
  </si>
  <si>
    <t>Bochovské Šlapačky 2026-MMČR V TRIALU</t>
  </si>
  <si>
    <t>KUKVX00DBVWD</t>
  </si>
  <si>
    <t>2</t>
  </si>
  <si>
    <t>TCF Schicht Mariánské Lázně, z.s.</t>
  </si>
  <si>
    <t>18233341</t>
  </si>
  <si>
    <t>Mariánské Lázně</t>
  </si>
  <si>
    <t>Junior Billie Jean King Cup 2026 - Finále mistrovství Evropy družstev dívek do 16 let</t>
  </si>
  <si>
    <t>KUKVX00DC9J3</t>
  </si>
  <si>
    <t>6</t>
  </si>
  <si>
    <t>Karate Klub Tygr Karlovy Vary, z.s.</t>
  </si>
  <si>
    <t>22836373</t>
  </si>
  <si>
    <t>Karlovy Vary</t>
  </si>
  <si>
    <t>Krajský Tygrův pohár karate WKF I, II, III</t>
  </si>
  <si>
    <t>KUKVX00DCC10</t>
  </si>
  <si>
    <t>7</t>
  </si>
  <si>
    <t>TJ Olympie Hroznětín z.s.</t>
  </si>
  <si>
    <t>47701978</t>
  </si>
  <si>
    <t>Hroznětín</t>
  </si>
  <si>
    <t>O Krále Mattoni Arény 2026</t>
  </si>
  <si>
    <t>KUKVX00DC4VE</t>
  </si>
  <si>
    <t>8</t>
  </si>
  <si>
    <t>HIPODROM HOLOUBEK s.r.o.</t>
  </si>
  <si>
    <t>26353911</t>
  </si>
  <si>
    <t>Pořádání dostihového dne</t>
  </si>
  <si>
    <t>KUKVX00DC4B6</t>
  </si>
  <si>
    <t>9</t>
  </si>
  <si>
    <t>Triatlet Karlovy Vary z.s.</t>
  </si>
  <si>
    <t>26991632</t>
  </si>
  <si>
    <t>Mistrovství ČR družstev mužů a žen v atletice</t>
  </si>
  <si>
    <t>KUKVX00DBDED</t>
  </si>
  <si>
    <t>10</t>
  </si>
  <si>
    <t>Klub Krušných hor, z.s.</t>
  </si>
  <si>
    <t>26643880</t>
  </si>
  <si>
    <t>Boží Dar</t>
  </si>
  <si>
    <t>FIS Mistrovství ČR ve Freestyle snowboardingu</t>
  </si>
  <si>
    <t>KUKVX00DBBP8</t>
  </si>
  <si>
    <t>13</t>
  </si>
  <si>
    <t>12483095</t>
  </si>
  <si>
    <t>Cheb</t>
  </si>
  <si>
    <t>Mezinárodní taneční soutěž GRAND PRIX Cheb 2026</t>
  </si>
  <si>
    <t>KUKVX00DCPCY</t>
  </si>
  <si>
    <t>14</t>
  </si>
  <si>
    <t>A.M.bike z.s.</t>
  </si>
  <si>
    <t>69457051</t>
  </si>
  <si>
    <t>Hájek</t>
  </si>
  <si>
    <t>Prima Cup 2026 Karlovy Vary</t>
  </si>
  <si>
    <t>KUKVX00DBE9V</t>
  </si>
  <si>
    <t>16</t>
  </si>
  <si>
    <t>Cesta za snem, z.s.</t>
  </si>
  <si>
    <t>22712950</t>
  </si>
  <si>
    <t>Praha</t>
  </si>
  <si>
    <t>Metrostav handy cyklo maraton</t>
  </si>
  <si>
    <t>KUKVX00DCJ6Y</t>
  </si>
  <si>
    <t>18</t>
  </si>
  <si>
    <t>HÁZENÁ KYNŽVART, s.r.o.</t>
  </si>
  <si>
    <t>08334820</t>
  </si>
  <si>
    <t>Házenkářský turnaj juniorek (ženy 17-20 let) Spa Internacional Handball Cup - 2.ročník</t>
  </si>
  <si>
    <t>KUKVX00DCZSS</t>
  </si>
  <si>
    <t>20</t>
  </si>
  <si>
    <t>SKP Union Cheb z.s.</t>
  </si>
  <si>
    <t>14707152</t>
  </si>
  <si>
    <t>Velká cena města Chebu v atletice</t>
  </si>
  <si>
    <t>KUKVX00DC1F7</t>
  </si>
  <si>
    <t>21</t>
  </si>
  <si>
    <t>TJ Sokol Lázně Kynžvart, z.s.</t>
  </si>
  <si>
    <t>47723670</t>
  </si>
  <si>
    <t>Lázně Kynžvart</t>
  </si>
  <si>
    <t>51. Kynžvartský pohár - Memoriál Milana Prokeše 2026</t>
  </si>
  <si>
    <t>KUKVX00DD3YT</t>
  </si>
  <si>
    <t>22</t>
  </si>
  <si>
    <t>FK HVĚZDA CHEB, z.s.</t>
  </si>
  <si>
    <t>22865110</t>
  </si>
  <si>
    <t>Hvězda Cup 2026</t>
  </si>
  <si>
    <t>KUKVX00DD56B</t>
  </si>
  <si>
    <t>23</t>
  </si>
  <si>
    <t>Házená Chebsko, z.s.</t>
  </si>
  <si>
    <t>08860394</t>
  </si>
  <si>
    <t>52. ročník turnaje O Štít města Chebu</t>
  </si>
  <si>
    <t>KUKVX00DCLMC</t>
  </si>
  <si>
    <t>24</t>
  </si>
  <si>
    <t>TJ KSNP Sedlec z.s.</t>
  </si>
  <si>
    <t>49751701</t>
  </si>
  <si>
    <t>Karlsbad Cup 2026 - Eurosporting</t>
  </si>
  <si>
    <t>KUKVX00DCW90</t>
  </si>
  <si>
    <t>25</t>
  </si>
  <si>
    <t>LK Slovan K.Vary z.s.</t>
  </si>
  <si>
    <t>49751956</t>
  </si>
  <si>
    <t>55. ročník Karlova běhu - závod v běhu na lyžích pro širokou veřejnost</t>
  </si>
  <si>
    <t>KUKVX00DD4F9</t>
  </si>
  <si>
    <t>26</t>
  </si>
  <si>
    <t>LK Pernink, z.s.</t>
  </si>
  <si>
    <t>63555310</t>
  </si>
  <si>
    <t>Pernink</t>
  </si>
  <si>
    <t>17. ročník Štafetový závod družstev historických lyžníků krušnohorských měst, obcí a spolků.</t>
  </si>
  <si>
    <t>KUKVX00DCT0U</t>
  </si>
  <si>
    <t>27</t>
  </si>
  <si>
    <t>Adrenalinoví sportovci - JUMP-X, z. s.</t>
  </si>
  <si>
    <t>28552199</t>
  </si>
  <si>
    <t>Aš</t>
  </si>
  <si>
    <t>Velká cena Smrčin  v horské cyklistice UCI C1 2026</t>
  </si>
  <si>
    <t>KUKVX00DBAK4</t>
  </si>
  <si>
    <t>28</t>
  </si>
  <si>
    <t>SK KONTAKT KARLOVY VARY, z.s.</t>
  </si>
  <si>
    <t>26541360</t>
  </si>
  <si>
    <t>XXIII. POHÁREK, 1. kolo Českého poháru v paraplavání 2026</t>
  </si>
  <si>
    <t>KUKVX00DD71M</t>
  </si>
  <si>
    <t>30</t>
  </si>
  <si>
    <t>VK Karlovarsko 2014 s.r.o.</t>
  </si>
  <si>
    <t>02950634</t>
  </si>
  <si>
    <t>Podpora sportovní akce FINAL 8 U22 Extraliga juniorů</t>
  </si>
  <si>
    <t>KUKVX00DBM9B</t>
  </si>
  <si>
    <t>31</t>
  </si>
  <si>
    <t>Pegas Děpoltovice z.s.</t>
  </si>
  <si>
    <t>47698641</t>
  </si>
  <si>
    <t>Děpoltovice</t>
  </si>
  <si>
    <t>Běh pro všechny generace od 2 do 99 let "Ve stopách jezdectví" druhý ročník 2026</t>
  </si>
  <si>
    <t>KUKVX00DD9LG</t>
  </si>
  <si>
    <t>32</t>
  </si>
  <si>
    <t>FC Slavia Karlovy Vary - mládež, z.s.</t>
  </si>
  <si>
    <t>69458782</t>
  </si>
  <si>
    <t>Memoriál Jiřího  Feureisla Karlovy Vary Cup 2026</t>
  </si>
  <si>
    <t>KUKVX00DCUFK</t>
  </si>
  <si>
    <t>33</t>
  </si>
  <si>
    <t>TopGym Karlovy Vary, z.s.</t>
  </si>
  <si>
    <t>04500229</t>
  </si>
  <si>
    <t>Podpora Carlsbad RG Cup 2026</t>
  </si>
  <si>
    <t>KUKVX00DD9QR</t>
  </si>
  <si>
    <t>34</t>
  </si>
  <si>
    <t>MONIKA ŠKORNIČKOVÁ SPORT, figure skating - opportunity - emotion z.s.</t>
  </si>
  <si>
    <t>10798081</t>
  </si>
  <si>
    <t>WORLD OPEN 2026 - Mistrovství světa v kolečkovém sportu</t>
  </si>
  <si>
    <t>KUKVX00DDBXE</t>
  </si>
  <si>
    <t>35</t>
  </si>
  <si>
    <t>TAJV, z. s.</t>
  </si>
  <si>
    <t>09287094</t>
  </si>
  <si>
    <t>Poděbrady</t>
  </si>
  <si>
    <t>TAJV Open v Chebu - Národní finále 2026</t>
  </si>
  <si>
    <t>KUKVX00DD4IU</t>
  </si>
  <si>
    <t>37</t>
  </si>
  <si>
    <t>Česká společnost pro naturální sport, z.s.</t>
  </si>
  <si>
    <t>26985942</t>
  </si>
  <si>
    <t>ICN Mezinárodní MČR 2026 v naturální kulturistice a fitness  mužů, žen a dětí</t>
  </si>
  <si>
    <t>KUKVX00DDBVO</t>
  </si>
  <si>
    <t>38</t>
  </si>
  <si>
    <t>Kome Klub Kraslice, z. s.</t>
  </si>
  <si>
    <t>06982964</t>
  </si>
  <si>
    <t>Kraslice</t>
  </si>
  <si>
    <t>Šindel cup 2026 - Český pohár v terénním triatlonu</t>
  </si>
  <si>
    <t>KUKVX00DC775</t>
  </si>
  <si>
    <t>39</t>
  </si>
  <si>
    <t>MTB KV z.s.</t>
  </si>
  <si>
    <t>07407114</t>
  </si>
  <si>
    <t>Březová</t>
  </si>
  <si>
    <t>SOKOLOVSKÁ 24 MTB/RUN - 8. ročník</t>
  </si>
  <si>
    <t>KUKVX00DDAWQ</t>
  </si>
  <si>
    <t>40</t>
  </si>
  <si>
    <t>JEZDECKÁ STÁJ GABRIELKA, z.s.</t>
  </si>
  <si>
    <t>26615941</t>
  </si>
  <si>
    <t>Sadov</t>
  </si>
  <si>
    <t>Pohár Karlovarského kraje v drezuře 2026 s mezinárodní účastí</t>
  </si>
  <si>
    <t>KUKVX00DCNYA</t>
  </si>
  <si>
    <t>41</t>
  </si>
  <si>
    <t>Biatlonové centrum mládeže Krušné hory, z.s.</t>
  </si>
  <si>
    <t>07579781</t>
  </si>
  <si>
    <t>Dolní Rychnov</t>
  </si>
  <si>
    <t>Mistrovství České repubiky v letním biatonu žactva 2025 - poprvé v Karlovarském kraji</t>
  </si>
  <si>
    <t>KUKVX00DDGR9</t>
  </si>
  <si>
    <t>42</t>
  </si>
  <si>
    <t>Florbal Vary, z.s.</t>
  </si>
  <si>
    <t>26518571</t>
  </si>
  <si>
    <t>SCHOOL MATCH florbalové superligy mužů v K. Varech pro děti ze ZŠ a turnaje pro nejmenší děti.</t>
  </si>
  <si>
    <t>KUKVX00DDDVA</t>
  </si>
  <si>
    <t>43</t>
  </si>
  <si>
    <t>TO.Fotbal.Charita. z.s.</t>
  </si>
  <si>
    <t>21314063</t>
  </si>
  <si>
    <t>TO - Fotbal. Charita.</t>
  </si>
  <si>
    <t>KUKVX00DDD41</t>
  </si>
  <si>
    <t>45</t>
  </si>
  <si>
    <t>FOTBAL BEZ HRANIC Česko-německá fotbalová škola, z.s.</t>
  </si>
  <si>
    <t>26632365</t>
  </si>
  <si>
    <t>Františkovy Lázně</t>
  </si>
  <si>
    <t>Mini Euro 2026</t>
  </si>
  <si>
    <t>KUKVX00DDJ7G</t>
  </si>
  <si>
    <t>46</t>
  </si>
  <si>
    <t>Xtreme Sport Karlovy Vary z.s.</t>
  </si>
  <si>
    <t>05812399</t>
  </si>
  <si>
    <t>Otovice</t>
  </si>
  <si>
    <t>Závody FIS SX 2026 mládeže a dětí</t>
  </si>
  <si>
    <t>KUKVX00DDC8O</t>
  </si>
  <si>
    <t>47</t>
  </si>
  <si>
    <t>SRUBMONT  Forest  s.r.o.</t>
  </si>
  <si>
    <t>05359911</t>
  </si>
  <si>
    <t>Vildstejn Challenger 2026 - Sport is me life</t>
  </si>
  <si>
    <t>KUKVX00DDM55</t>
  </si>
  <si>
    <t>48</t>
  </si>
  <si>
    <t>SK Horní Slavkov, z. s.</t>
  </si>
  <si>
    <t>22436791</t>
  </si>
  <si>
    <t>Horní Slavkov</t>
  </si>
  <si>
    <t>Podpora SK Horní Slavkov</t>
  </si>
  <si>
    <t>Podpora sportovních akcí</t>
  </si>
  <si>
    <t>Schválené prostředky - rada kraje (Kč)</t>
  </si>
  <si>
    <t>Číslo usnesení</t>
  </si>
  <si>
    <t>Datum projednání</t>
  </si>
  <si>
    <t>RK 105/01/26</t>
  </si>
  <si>
    <t>Vladimír Hána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</si>
</sst>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4" fontId="7" fillId="0" borderId="1" xfId="0" applyNumberFormat="1" applyFont="1" applyBorder="1" applyAlignment="1">
      <alignment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/>
  </sheetViews>
  <sheetFormatPr defaultRowHeight="14.4" x14ac:dyDescent="0.3"/>
  <cols>
    <col min="1" max="1" width="17.6640625" customWidth="1"/>
    <col min="2" max="2" width="9.6640625" customWidth="1"/>
    <col min="3" max="3" width="29.109375" style="15" customWidth="1"/>
    <col min="4" max="4" width="9.6640625" customWidth="1"/>
    <col min="5" max="5" width="15.6640625" customWidth="1"/>
    <col min="6" max="6" width="36.109375" style="15" customWidth="1"/>
    <col min="7" max="7" width="12.6640625" customWidth="1"/>
    <col min="8" max="8" width="12.6640625" style="15" customWidth="1"/>
    <col min="9" max="9" width="13" customWidth="1"/>
    <col min="10" max="10" width="12.77734375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5" t="s">
        <v>216</v>
      </c>
    </row>
    <row r="4" spans="1:10" x14ac:dyDescent="0.3">
      <c r="A4" s="21" t="s">
        <v>9</v>
      </c>
      <c r="B4" s="22"/>
      <c r="C4" s="19">
        <v>4355000</v>
      </c>
      <c r="F4" s="14" t="s">
        <v>10</v>
      </c>
    </row>
    <row r="5" spans="1:10" ht="13.5" customHeight="1" x14ac:dyDescent="0.3">
      <c r="A5" s="3"/>
      <c r="B5" s="3"/>
      <c r="C5" s="1"/>
    </row>
    <row r="6" spans="1:10" ht="55.2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11</v>
      </c>
      <c r="H6" s="13" t="s">
        <v>217</v>
      </c>
      <c r="I6" s="23" t="s">
        <v>218</v>
      </c>
      <c r="J6" s="23" t="s">
        <v>219</v>
      </c>
    </row>
    <row r="7" spans="1:10" s="8" customFormat="1" ht="39.9" customHeight="1" x14ac:dyDescent="0.3">
      <c r="A7" s="6" t="s">
        <v>57</v>
      </c>
      <c r="B7" s="10" t="s">
        <v>58</v>
      </c>
      <c r="C7" s="20" t="s">
        <v>59</v>
      </c>
      <c r="D7" s="7" t="s">
        <v>60</v>
      </c>
      <c r="E7" s="7" t="s">
        <v>61</v>
      </c>
      <c r="F7" s="20" t="s">
        <v>62</v>
      </c>
      <c r="G7" s="11">
        <v>150000</v>
      </c>
      <c r="H7" s="16">
        <v>20000</v>
      </c>
      <c r="I7" s="10" t="s">
        <v>220</v>
      </c>
      <c r="J7" s="24">
        <v>46050</v>
      </c>
    </row>
    <row r="8" spans="1:10" s="8" customFormat="1" ht="39.9" customHeight="1" x14ac:dyDescent="0.3">
      <c r="A8" s="6" t="s">
        <v>111</v>
      </c>
      <c r="B8" s="10" t="s">
        <v>112</v>
      </c>
      <c r="C8" s="20" t="s">
        <v>113</v>
      </c>
      <c r="D8" s="7" t="s">
        <v>114</v>
      </c>
      <c r="E8" s="7" t="s">
        <v>115</v>
      </c>
      <c r="F8" s="20" t="s">
        <v>116</v>
      </c>
      <c r="G8" s="11">
        <v>199000</v>
      </c>
      <c r="H8" s="16">
        <v>25000</v>
      </c>
      <c r="I8" s="10" t="s">
        <v>220</v>
      </c>
      <c r="J8" s="24">
        <v>46050</v>
      </c>
    </row>
    <row r="9" spans="1:10" s="8" customFormat="1" ht="39.9" customHeight="1" x14ac:dyDescent="0.3">
      <c r="A9" s="6" t="s">
        <v>177</v>
      </c>
      <c r="B9" s="10" t="s">
        <v>178</v>
      </c>
      <c r="C9" s="20" t="s">
        <v>179</v>
      </c>
      <c r="D9" s="7" t="s">
        <v>180</v>
      </c>
      <c r="E9" s="7" t="s">
        <v>181</v>
      </c>
      <c r="F9" s="20" t="s">
        <v>182</v>
      </c>
      <c r="G9" s="11">
        <v>355000</v>
      </c>
      <c r="H9" s="16">
        <v>50000</v>
      </c>
      <c r="I9" s="10" t="s">
        <v>220</v>
      </c>
      <c r="J9" s="24">
        <v>46050</v>
      </c>
    </row>
    <row r="10" spans="1:10" s="8" customFormat="1" ht="39.9" customHeight="1" x14ac:dyDescent="0.3">
      <c r="A10" s="6" t="s">
        <v>63</v>
      </c>
      <c r="B10" s="10" t="s">
        <v>64</v>
      </c>
      <c r="C10" s="20" t="s">
        <v>65</v>
      </c>
      <c r="D10" s="7" t="s">
        <v>66</v>
      </c>
      <c r="E10" s="7" t="s">
        <v>67</v>
      </c>
      <c r="F10" s="20" t="s">
        <v>68</v>
      </c>
      <c r="G10" s="11">
        <v>60000</v>
      </c>
      <c r="H10" s="16">
        <v>30000</v>
      </c>
      <c r="I10" s="10" t="s">
        <v>220</v>
      </c>
      <c r="J10" s="24">
        <v>46050</v>
      </c>
    </row>
    <row r="11" spans="1:10" s="8" customFormat="1" ht="39.9" customHeight="1" x14ac:dyDescent="0.3">
      <c r="A11" s="6" t="s">
        <v>154</v>
      </c>
      <c r="B11" s="10" t="s">
        <v>155</v>
      </c>
      <c r="C11" s="20" t="s">
        <v>156</v>
      </c>
      <c r="D11" s="7" t="s">
        <v>157</v>
      </c>
      <c r="E11" s="7" t="s">
        <v>28</v>
      </c>
      <c r="F11" s="20" t="s">
        <v>158</v>
      </c>
      <c r="G11" s="11">
        <v>100000</v>
      </c>
      <c r="H11" s="16">
        <v>30000</v>
      </c>
      <c r="I11" s="10" t="s">
        <v>220</v>
      </c>
      <c r="J11" s="24">
        <v>46050</v>
      </c>
    </row>
    <row r="12" spans="1:10" s="8" customFormat="1" ht="39.9" customHeight="1" x14ac:dyDescent="0.3">
      <c r="A12" s="6" t="s">
        <v>133</v>
      </c>
      <c r="B12" s="10" t="s">
        <v>134</v>
      </c>
      <c r="C12" s="20" t="s">
        <v>135</v>
      </c>
      <c r="D12" s="7" t="s">
        <v>136</v>
      </c>
      <c r="E12" s="7" t="s">
        <v>28</v>
      </c>
      <c r="F12" s="20" t="s">
        <v>137</v>
      </c>
      <c r="G12" s="11">
        <v>400000</v>
      </c>
      <c r="H12" s="16">
        <v>60000</v>
      </c>
      <c r="I12" s="10" t="s">
        <v>220</v>
      </c>
      <c r="J12" s="24">
        <v>46050</v>
      </c>
    </row>
    <row r="13" spans="1:10" s="8" customFormat="1" ht="39.9" customHeight="1" x14ac:dyDescent="0.3">
      <c r="A13" s="6" t="s">
        <v>85</v>
      </c>
      <c r="B13" s="10" t="s">
        <v>86</v>
      </c>
      <c r="C13" s="20" t="s">
        <v>87</v>
      </c>
      <c r="D13" s="7" t="s">
        <v>88</v>
      </c>
      <c r="E13" s="7" t="s">
        <v>55</v>
      </c>
      <c r="F13" s="20" t="s">
        <v>89</v>
      </c>
      <c r="G13" s="11">
        <v>200000</v>
      </c>
      <c r="H13" s="16">
        <v>0</v>
      </c>
      <c r="I13" s="10" t="s">
        <v>220</v>
      </c>
      <c r="J13" s="24">
        <v>46050</v>
      </c>
    </row>
    <row r="14" spans="1:10" s="8" customFormat="1" ht="39.9" customHeight="1" x14ac:dyDescent="0.3">
      <c r="A14" s="6" t="s">
        <v>183</v>
      </c>
      <c r="B14" s="10" t="s">
        <v>184</v>
      </c>
      <c r="C14" s="20" t="s">
        <v>185</v>
      </c>
      <c r="D14" s="7" t="s">
        <v>186</v>
      </c>
      <c r="E14" s="7" t="s">
        <v>28</v>
      </c>
      <c r="F14" s="20" t="s">
        <v>187</v>
      </c>
      <c r="G14" s="11">
        <v>250000</v>
      </c>
      <c r="H14" s="16">
        <v>0</v>
      </c>
      <c r="I14" s="10" t="s">
        <v>220</v>
      </c>
      <c r="J14" s="24">
        <v>46050</v>
      </c>
    </row>
    <row r="15" spans="1:10" s="8" customFormat="1" ht="39.9" customHeight="1" x14ac:dyDescent="0.3">
      <c r="A15" s="6" t="s">
        <v>193</v>
      </c>
      <c r="B15" s="10" t="s">
        <v>194</v>
      </c>
      <c r="C15" s="20" t="s">
        <v>195</v>
      </c>
      <c r="D15" s="7" t="s">
        <v>196</v>
      </c>
      <c r="E15" s="7" t="s">
        <v>197</v>
      </c>
      <c r="F15" s="20" t="s">
        <v>198</v>
      </c>
      <c r="G15" s="11">
        <v>180000</v>
      </c>
      <c r="H15" s="16">
        <v>40000</v>
      </c>
      <c r="I15" s="10" t="s">
        <v>220</v>
      </c>
      <c r="J15" s="24">
        <v>46050</v>
      </c>
    </row>
    <row r="16" spans="1:10" s="8" customFormat="1" ht="39.9" customHeight="1" x14ac:dyDescent="0.3">
      <c r="A16" s="6" t="s">
        <v>90</v>
      </c>
      <c r="B16" s="10" t="s">
        <v>91</v>
      </c>
      <c r="C16" s="20" t="s">
        <v>92</v>
      </c>
      <c r="D16" s="7" t="s">
        <v>93</v>
      </c>
      <c r="E16" s="7" t="s">
        <v>55</v>
      </c>
      <c r="F16" s="20" t="s">
        <v>94</v>
      </c>
      <c r="G16" s="11">
        <v>1000000</v>
      </c>
      <c r="H16" s="16">
        <v>350000</v>
      </c>
      <c r="I16" s="10" t="s">
        <v>220</v>
      </c>
      <c r="J16" s="24">
        <v>46050</v>
      </c>
    </row>
    <row r="17" spans="1:10" s="8" customFormat="1" ht="39.9" customHeight="1" x14ac:dyDescent="0.3">
      <c r="A17" s="6" t="s">
        <v>69</v>
      </c>
      <c r="B17" s="10" t="s">
        <v>70</v>
      </c>
      <c r="C17" s="20" t="s">
        <v>71</v>
      </c>
      <c r="D17" s="7" t="s">
        <v>72</v>
      </c>
      <c r="E17" s="7" t="s">
        <v>55</v>
      </c>
      <c r="F17" s="20" t="s">
        <v>73</v>
      </c>
      <c r="G17" s="11">
        <v>1000000</v>
      </c>
      <c r="H17" s="16">
        <v>0</v>
      </c>
      <c r="I17" s="10" t="s">
        <v>220</v>
      </c>
      <c r="J17" s="24">
        <v>46050</v>
      </c>
    </row>
    <row r="18" spans="1:10" s="8" customFormat="1" ht="39.9" customHeight="1" x14ac:dyDescent="0.3">
      <c r="A18" s="6" t="s">
        <v>36</v>
      </c>
      <c r="B18" s="10" t="s">
        <v>37</v>
      </c>
      <c r="C18" s="20" t="s">
        <v>38</v>
      </c>
      <c r="D18" s="7" t="s">
        <v>39</v>
      </c>
      <c r="E18" s="7" t="s">
        <v>28</v>
      </c>
      <c r="F18" s="20" t="s">
        <v>40</v>
      </c>
      <c r="G18" s="11">
        <v>200000</v>
      </c>
      <c r="H18" s="16">
        <v>75000</v>
      </c>
      <c r="I18" s="10" t="s">
        <v>220</v>
      </c>
      <c r="J18" s="24">
        <v>46050</v>
      </c>
    </row>
    <row r="19" spans="1:10" s="8" customFormat="1" ht="39.9" customHeight="1" x14ac:dyDescent="0.3">
      <c r="A19" s="6" t="s">
        <v>171</v>
      </c>
      <c r="B19" s="10" t="s">
        <v>172</v>
      </c>
      <c r="C19" s="20" t="s">
        <v>173</v>
      </c>
      <c r="D19" s="7" t="s">
        <v>174</v>
      </c>
      <c r="E19" s="7" t="s">
        <v>175</v>
      </c>
      <c r="F19" s="20" t="s">
        <v>176</v>
      </c>
      <c r="G19" s="11">
        <v>490000</v>
      </c>
      <c r="H19" s="16">
        <v>30000</v>
      </c>
      <c r="I19" s="10" t="s">
        <v>220</v>
      </c>
      <c r="J19" s="24">
        <v>46050</v>
      </c>
    </row>
    <row r="20" spans="1:10" s="8" customFormat="1" ht="39.9" customHeight="1" x14ac:dyDescent="0.3">
      <c r="A20" s="6" t="s">
        <v>24</v>
      </c>
      <c r="B20" s="10" t="s">
        <v>25</v>
      </c>
      <c r="C20" s="20" t="s">
        <v>26</v>
      </c>
      <c r="D20" s="7" t="s">
        <v>27</v>
      </c>
      <c r="E20" s="7" t="s">
        <v>28</v>
      </c>
      <c r="F20" s="20" t="s">
        <v>29</v>
      </c>
      <c r="G20" s="11">
        <v>60000</v>
      </c>
      <c r="H20" s="16">
        <v>0</v>
      </c>
      <c r="I20" s="10" t="s">
        <v>220</v>
      </c>
      <c r="J20" s="24">
        <v>46050</v>
      </c>
    </row>
    <row r="21" spans="1:10" s="8" customFormat="1" ht="39.9" customHeight="1" x14ac:dyDescent="0.3">
      <c r="A21" s="6" t="s">
        <v>46</v>
      </c>
      <c r="B21" s="10" t="s">
        <v>47</v>
      </c>
      <c r="C21" s="20" t="s">
        <v>48</v>
      </c>
      <c r="D21" s="7" t="s">
        <v>49</v>
      </c>
      <c r="E21" s="7" t="s">
        <v>50</v>
      </c>
      <c r="F21" s="20" t="s">
        <v>51</v>
      </c>
      <c r="G21" s="11">
        <v>250000</v>
      </c>
      <c r="H21" s="16">
        <v>30000</v>
      </c>
      <c r="I21" s="10" t="s">
        <v>220</v>
      </c>
      <c r="J21" s="24">
        <v>46050</v>
      </c>
    </row>
    <row r="22" spans="1:10" s="8" customFormat="1" ht="39.9" customHeight="1" x14ac:dyDescent="0.3">
      <c r="A22" s="6" t="s">
        <v>159</v>
      </c>
      <c r="B22" s="10" t="s">
        <v>160</v>
      </c>
      <c r="C22" s="20" t="s">
        <v>161</v>
      </c>
      <c r="D22" s="7" t="s">
        <v>162</v>
      </c>
      <c r="E22" s="7" t="s">
        <v>163</v>
      </c>
      <c r="F22" s="20" t="s">
        <v>164</v>
      </c>
      <c r="G22" s="11">
        <v>150000</v>
      </c>
      <c r="H22" s="16">
        <v>0</v>
      </c>
      <c r="I22" s="10" t="s">
        <v>220</v>
      </c>
      <c r="J22" s="24">
        <v>46050</v>
      </c>
    </row>
    <row r="23" spans="1:10" s="8" customFormat="1" ht="39.9" customHeight="1" x14ac:dyDescent="0.3">
      <c r="A23" s="6" t="s">
        <v>105</v>
      </c>
      <c r="B23" s="10" t="s">
        <v>106</v>
      </c>
      <c r="C23" s="20" t="s">
        <v>107</v>
      </c>
      <c r="D23" s="7" t="s">
        <v>108</v>
      </c>
      <c r="E23" s="7" t="s">
        <v>109</v>
      </c>
      <c r="F23" s="20" t="s">
        <v>110</v>
      </c>
      <c r="G23" s="11">
        <v>150000</v>
      </c>
      <c r="H23" s="16">
        <v>20000</v>
      </c>
      <c r="I23" s="10" t="s">
        <v>220</v>
      </c>
      <c r="J23" s="24">
        <v>46050</v>
      </c>
    </row>
    <row r="24" spans="1:10" s="8" customFormat="1" ht="39.9" customHeight="1" x14ac:dyDescent="0.3">
      <c r="A24" s="6" t="s">
        <v>100</v>
      </c>
      <c r="B24" s="10" t="s">
        <v>101</v>
      </c>
      <c r="C24" s="20" t="s">
        <v>102</v>
      </c>
      <c r="D24" s="7" t="s">
        <v>103</v>
      </c>
      <c r="E24" s="7" t="s">
        <v>28</v>
      </c>
      <c r="F24" s="20" t="s">
        <v>104</v>
      </c>
      <c r="G24" s="11">
        <v>200000</v>
      </c>
      <c r="H24" s="16">
        <v>80000</v>
      </c>
      <c r="I24" s="10" t="s">
        <v>220</v>
      </c>
      <c r="J24" s="24">
        <v>46050</v>
      </c>
    </row>
    <row r="25" spans="1:10" s="8" customFormat="1" ht="39.9" customHeight="1" x14ac:dyDescent="0.3">
      <c r="A25" s="6" t="s">
        <v>143</v>
      </c>
      <c r="B25" s="10" t="s">
        <v>144</v>
      </c>
      <c r="C25" s="20" t="s">
        <v>145</v>
      </c>
      <c r="D25" s="7" t="s">
        <v>146</v>
      </c>
      <c r="E25" s="7" t="s">
        <v>28</v>
      </c>
      <c r="F25" s="20" t="s">
        <v>147</v>
      </c>
      <c r="G25" s="11">
        <v>500000</v>
      </c>
      <c r="H25" s="16">
        <v>30000</v>
      </c>
      <c r="I25" s="10" t="s">
        <v>220</v>
      </c>
      <c r="J25" s="24">
        <v>46050</v>
      </c>
    </row>
    <row r="26" spans="1:10" s="8" customFormat="1" ht="39.9" customHeight="1" x14ac:dyDescent="0.3">
      <c r="A26" s="6" t="s">
        <v>165</v>
      </c>
      <c r="B26" s="10" t="s">
        <v>166</v>
      </c>
      <c r="C26" s="20" t="s">
        <v>167</v>
      </c>
      <c r="D26" s="7" t="s">
        <v>168</v>
      </c>
      <c r="E26" s="7" t="s">
        <v>169</v>
      </c>
      <c r="F26" s="20" t="s">
        <v>170</v>
      </c>
      <c r="G26" s="11">
        <v>200000</v>
      </c>
      <c r="H26" s="16">
        <v>70000</v>
      </c>
      <c r="I26" s="10" t="s">
        <v>220</v>
      </c>
      <c r="J26" s="24">
        <v>46050</v>
      </c>
    </row>
    <row r="27" spans="1:10" s="8" customFormat="1" ht="39.9" customHeight="1" x14ac:dyDescent="0.3">
      <c r="A27" s="6" t="s">
        <v>127</v>
      </c>
      <c r="B27" s="10" t="s">
        <v>128</v>
      </c>
      <c r="C27" s="20" t="s">
        <v>129</v>
      </c>
      <c r="D27" s="7" t="s">
        <v>130</v>
      </c>
      <c r="E27" s="7" t="s">
        <v>131</v>
      </c>
      <c r="F27" s="20" t="s">
        <v>132</v>
      </c>
      <c r="G27" s="11">
        <v>200000</v>
      </c>
      <c r="H27" s="16">
        <v>15000</v>
      </c>
      <c r="I27" s="10" t="s">
        <v>220</v>
      </c>
      <c r="J27" s="24">
        <v>46050</v>
      </c>
    </row>
    <row r="28" spans="1:10" s="8" customFormat="1" ht="39.9" customHeight="1" x14ac:dyDescent="0.3">
      <c r="A28" s="6" t="s">
        <v>210</v>
      </c>
      <c r="B28" s="10" t="s">
        <v>211</v>
      </c>
      <c r="C28" s="20" t="s">
        <v>212</v>
      </c>
      <c r="D28" s="7" t="s">
        <v>213</v>
      </c>
      <c r="E28" s="7" t="s">
        <v>214</v>
      </c>
      <c r="F28" s="20" t="s">
        <v>215</v>
      </c>
      <c r="G28" s="11">
        <v>950000</v>
      </c>
      <c r="H28" s="16">
        <v>0</v>
      </c>
      <c r="I28" s="10" t="s">
        <v>220</v>
      </c>
      <c r="J28" s="24">
        <v>46050</v>
      </c>
    </row>
    <row r="29" spans="1:10" s="8" customFormat="1" ht="39.9" customHeight="1" x14ac:dyDescent="0.3">
      <c r="A29" s="6" t="s">
        <v>117</v>
      </c>
      <c r="B29" s="10" t="s">
        <v>118</v>
      </c>
      <c r="C29" s="20" t="s">
        <v>119</v>
      </c>
      <c r="D29" s="7" t="s">
        <v>120</v>
      </c>
      <c r="E29" s="7" t="s">
        <v>28</v>
      </c>
      <c r="F29" s="20" t="s">
        <v>121</v>
      </c>
      <c r="G29" s="11">
        <v>180000</v>
      </c>
      <c r="H29" s="16">
        <v>110000</v>
      </c>
      <c r="I29" s="10" t="s">
        <v>220</v>
      </c>
      <c r="J29" s="24">
        <v>46050</v>
      </c>
    </row>
    <row r="30" spans="1:10" s="8" customFormat="1" ht="39.9" customHeight="1" x14ac:dyDescent="0.3">
      <c r="A30" s="6" t="s">
        <v>74</v>
      </c>
      <c r="B30" s="10" t="s">
        <v>75</v>
      </c>
      <c r="C30" s="20" t="s">
        <v>76</v>
      </c>
      <c r="D30" s="7" t="s">
        <v>77</v>
      </c>
      <c r="E30" s="7" t="s">
        <v>55</v>
      </c>
      <c r="F30" s="20" t="s">
        <v>78</v>
      </c>
      <c r="G30" s="11">
        <v>300000</v>
      </c>
      <c r="H30" s="16">
        <v>60000</v>
      </c>
      <c r="I30" s="10" t="s">
        <v>220</v>
      </c>
      <c r="J30" s="24">
        <v>46050</v>
      </c>
    </row>
    <row r="31" spans="1:10" s="8" customFormat="1" ht="39.9" customHeight="1" x14ac:dyDescent="0.3">
      <c r="A31" s="6" t="s">
        <v>205</v>
      </c>
      <c r="B31" s="10" t="s">
        <v>206</v>
      </c>
      <c r="C31" s="20" t="s">
        <v>207</v>
      </c>
      <c r="D31" s="7" t="s">
        <v>208</v>
      </c>
      <c r="E31" s="7" t="s">
        <v>67</v>
      </c>
      <c r="F31" s="20" t="s">
        <v>209</v>
      </c>
      <c r="G31" s="11">
        <v>410000</v>
      </c>
      <c r="H31" s="16">
        <v>0</v>
      </c>
      <c r="I31" s="10" t="s">
        <v>220</v>
      </c>
      <c r="J31" s="24">
        <v>46050</v>
      </c>
    </row>
    <row r="32" spans="1:10" s="8" customFormat="1" ht="39.9" customHeight="1" x14ac:dyDescent="0.3">
      <c r="A32" s="6" t="s">
        <v>148</v>
      </c>
      <c r="B32" s="10" t="s">
        <v>149</v>
      </c>
      <c r="C32" s="20" t="s">
        <v>150</v>
      </c>
      <c r="D32" s="7" t="s">
        <v>151</v>
      </c>
      <c r="E32" s="7" t="s">
        <v>152</v>
      </c>
      <c r="F32" s="20" t="s">
        <v>153</v>
      </c>
      <c r="G32" s="11">
        <v>50000</v>
      </c>
      <c r="H32" s="16">
        <v>0</v>
      </c>
      <c r="I32" s="10" t="s">
        <v>220</v>
      </c>
      <c r="J32" s="24">
        <v>46050</v>
      </c>
    </row>
    <row r="33" spans="1:10" s="8" customFormat="1" ht="39.9" customHeight="1" x14ac:dyDescent="0.3">
      <c r="A33" s="6" t="s">
        <v>18</v>
      </c>
      <c r="B33" s="10" t="s">
        <v>19</v>
      </c>
      <c r="C33" s="20" t="s">
        <v>20</v>
      </c>
      <c r="D33" s="7" t="s">
        <v>21</v>
      </c>
      <c r="E33" s="7" t="s">
        <v>22</v>
      </c>
      <c r="F33" s="20" t="s">
        <v>23</v>
      </c>
      <c r="G33" s="11">
        <v>500000</v>
      </c>
      <c r="H33" s="16">
        <v>200000</v>
      </c>
      <c r="I33" s="10" t="s">
        <v>220</v>
      </c>
      <c r="J33" s="24">
        <v>46050</v>
      </c>
    </row>
    <row r="34" spans="1:10" s="8" customFormat="1" ht="39.9" customHeight="1" x14ac:dyDescent="0.3">
      <c r="A34" s="6" t="s">
        <v>95</v>
      </c>
      <c r="B34" s="10" t="s">
        <v>96</v>
      </c>
      <c r="C34" s="20" t="s">
        <v>97</v>
      </c>
      <c r="D34" s="7" t="s">
        <v>98</v>
      </c>
      <c r="E34" s="7" t="s">
        <v>28</v>
      </c>
      <c r="F34" s="20" t="s">
        <v>99</v>
      </c>
      <c r="G34" s="11">
        <v>150000</v>
      </c>
      <c r="H34" s="16">
        <v>50000</v>
      </c>
      <c r="I34" s="10" t="s">
        <v>220</v>
      </c>
      <c r="J34" s="24">
        <v>46050</v>
      </c>
    </row>
    <row r="35" spans="1:10" s="8" customFormat="1" ht="39.9" customHeight="1" x14ac:dyDescent="0.3">
      <c r="A35" s="6" t="s">
        <v>30</v>
      </c>
      <c r="B35" s="10" t="s">
        <v>31</v>
      </c>
      <c r="C35" s="20" t="s">
        <v>32</v>
      </c>
      <c r="D35" s="7" t="s">
        <v>33</v>
      </c>
      <c r="E35" s="7" t="s">
        <v>34</v>
      </c>
      <c r="F35" s="20" t="s">
        <v>35</v>
      </c>
      <c r="G35" s="11">
        <v>200000</v>
      </c>
      <c r="H35" s="16">
        <v>0</v>
      </c>
      <c r="I35" s="10" t="s">
        <v>220</v>
      </c>
      <c r="J35" s="24">
        <v>46050</v>
      </c>
    </row>
    <row r="36" spans="1:10" s="8" customFormat="1" ht="39.9" customHeight="1" x14ac:dyDescent="0.3">
      <c r="A36" s="6" t="s">
        <v>79</v>
      </c>
      <c r="B36" s="10" t="s">
        <v>80</v>
      </c>
      <c r="C36" s="20" t="s">
        <v>81</v>
      </c>
      <c r="D36" s="7" t="s">
        <v>82</v>
      </c>
      <c r="E36" s="7" t="s">
        <v>83</v>
      </c>
      <c r="F36" s="20" t="s">
        <v>84</v>
      </c>
      <c r="G36" s="11">
        <v>300000</v>
      </c>
      <c r="H36" s="16">
        <v>100000</v>
      </c>
      <c r="I36" s="10" t="s">
        <v>220</v>
      </c>
      <c r="J36" s="24">
        <v>46050</v>
      </c>
    </row>
    <row r="37" spans="1:10" s="8" customFormat="1" ht="39.9" customHeight="1" x14ac:dyDescent="0.3">
      <c r="A37" s="6" t="s">
        <v>188</v>
      </c>
      <c r="B37" s="10" t="s">
        <v>189</v>
      </c>
      <c r="C37" s="20" t="s">
        <v>190</v>
      </c>
      <c r="D37" s="7" t="s">
        <v>191</v>
      </c>
      <c r="E37" s="7" t="s">
        <v>67</v>
      </c>
      <c r="F37" s="20" t="s">
        <v>192</v>
      </c>
      <c r="G37" s="11">
        <v>200000</v>
      </c>
      <c r="H37" s="16">
        <v>30000</v>
      </c>
      <c r="I37" s="10" t="s">
        <v>220</v>
      </c>
      <c r="J37" s="24">
        <v>46050</v>
      </c>
    </row>
    <row r="38" spans="1:10" s="8" customFormat="1" ht="39.9" customHeight="1" x14ac:dyDescent="0.3">
      <c r="A38" s="6" t="s">
        <v>138</v>
      </c>
      <c r="B38" s="10" t="s">
        <v>139</v>
      </c>
      <c r="C38" s="20" t="s">
        <v>140</v>
      </c>
      <c r="D38" s="7" t="s">
        <v>141</v>
      </c>
      <c r="E38" s="7" t="s">
        <v>28</v>
      </c>
      <c r="F38" s="20" t="s">
        <v>142</v>
      </c>
      <c r="G38" s="11">
        <v>130000</v>
      </c>
      <c r="H38" s="16">
        <v>100000</v>
      </c>
      <c r="I38" s="10" t="s">
        <v>220</v>
      </c>
      <c r="J38" s="24">
        <v>46050</v>
      </c>
    </row>
    <row r="39" spans="1:10" s="8" customFormat="1" ht="39.9" customHeight="1" x14ac:dyDescent="0.3">
      <c r="A39" s="6" t="s">
        <v>12</v>
      </c>
      <c r="B39" s="10" t="s">
        <v>13</v>
      </c>
      <c r="C39" s="20" t="s">
        <v>14</v>
      </c>
      <c r="D39" s="7" t="s">
        <v>15</v>
      </c>
      <c r="E39" s="7" t="s">
        <v>16</v>
      </c>
      <c r="F39" s="20" t="s">
        <v>17</v>
      </c>
      <c r="G39" s="11">
        <v>70000</v>
      </c>
      <c r="H39" s="16">
        <v>30000</v>
      </c>
      <c r="I39" s="10" t="s">
        <v>220</v>
      </c>
      <c r="J39" s="24">
        <v>46050</v>
      </c>
    </row>
    <row r="40" spans="1:10" s="8" customFormat="1" ht="39.9" customHeight="1" x14ac:dyDescent="0.3">
      <c r="A40" s="6" t="s">
        <v>41</v>
      </c>
      <c r="B40" s="10" t="s">
        <v>42</v>
      </c>
      <c r="C40" s="20" t="s">
        <v>43</v>
      </c>
      <c r="D40" s="7" t="s">
        <v>44</v>
      </c>
      <c r="E40" s="7" t="s">
        <v>28</v>
      </c>
      <c r="F40" s="20" t="s">
        <v>45</v>
      </c>
      <c r="G40" s="11">
        <v>200000</v>
      </c>
      <c r="H40" s="16">
        <v>100000</v>
      </c>
      <c r="I40" s="10" t="s">
        <v>220</v>
      </c>
      <c r="J40" s="24">
        <v>46050</v>
      </c>
    </row>
    <row r="41" spans="1:10" s="8" customFormat="1" ht="39.9" customHeight="1" x14ac:dyDescent="0.3">
      <c r="A41" s="6" t="s">
        <v>122</v>
      </c>
      <c r="B41" s="10" t="s">
        <v>123</v>
      </c>
      <c r="C41" s="20" t="s">
        <v>124</v>
      </c>
      <c r="D41" s="7" t="s">
        <v>125</v>
      </c>
      <c r="E41" s="7" t="s">
        <v>28</v>
      </c>
      <c r="F41" s="20" t="s">
        <v>126</v>
      </c>
      <c r="G41" s="11">
        <v>360000</v>
      </c>
      <c r="H41" s="16">
        <v>180000</v>
      </c>
      <c r="I41" s="10" t="s">
        <v>220</v>
      </c>
      <c r="J41" s="24">
        <v>46050</v>
      </c>
    </row>
    <row r="42" spans="1:10" s="8" customFormat="1" ht="39.9" customHeight="1" x14ac:dyDescent="0.3">
      <c r="A42" s="6" t="s">
        <v>52</v>
      </c>
      <c r="B42" s="10" t="s">
        <v>53</v>
      </c>
      <c r="C42" s="20" t="s">
        <v>221</v>
      </c>
      <c r="D42" s="7" t="s">
        <v>54</v>
      </c>
      <c r="E42" s="7" t="s">
        <v>55</v>
      </c>
      <c r="F42" s="20" t="s">
        <v>56</v>
      </c>
      <c r="G42" s="11">
        <v>220000</v>
      </c>
      <c r="H42" s="16">
        <v>60000</v>
      </c>
      <c r="I42" s="10" t="s">
        <v>220</v>
      </c>
      <c r="J42" s="24">
        <v>46050</v>
      </c>
    </row>
    <row r="43" spans="1:10" s="8" customFormat="1" ht="39.9" customHeight="1" x14ac:dyDescent="0.3">
      <c r="A43" s="6" t="s">
        <v>199</v>
      </c>
      <c r="B43" s="10" t="s">
        <v>200</v>
      </c>
      <c r="C43" s="20" t="s">
        <v>201</v>
      </c>
      <c r="D43" s="7" t="s">
        <v>202</v>
      </c>
      <c r="E43" s="7" t="s">
        <v>203</v>
      </c>
      <c r="F43" s="20" t="s">
        <v>204</v>
      </c>
      <c r="G43" s="11">
        <v>200000</v>
      </c>
      <c r="H43" s="16">
        <v>80000</v>
      </c>
      <c r="I43" s="10" t="s">
        <v>220</v>
      </c>
      <c r="J43" s="24">
        <v>46050</v>
      </c>
    </row>
    <row r="44" spans="1:10" s="17" customFormat="1" ht="20.100000000000001" customHeight="1" x14ac:dyDescent="0.3">
      <c r="C44" s="2"/>
      <c r="F44" s="18" t="s">
        <v>7</v>
      </c>
      <c r="G44" s="18">
        <f>SUM(G7:G43)</f>
        <v>10714000</v>
      </c>
      <c r="H44" s="18">
        <f>SUM(H7:H43)</f>
        <v>2055000</v>
      </c>
    </row>
    <row r="45" spans="1:10" x14ac:dyDescent="0.3">
      <c r="F45" s="12"/>
      <c r="G45" s="12"/>
      <c r="H45" s="4"/>
    </row>
    <row r="46" spans="1:10" s="2" customFormat="1" ht="15" customHeight="1" x14ac:dyDescent="0.3"/>
    <row r="47" spans="1:10" s="2" customFormat="1" ht="15" customHeight="1" x14ac:dyDescent="0.3"/>
  </sheetData>
  <autoFilter ref="A6:J6" xr:uid="{8ED34640-B5BD-4156-9511-94C5F4A4CB26}">
    <sortState ref="A7:J44">
      <sortCondition ref="C6"/>
    </sortState>
  </autoFilter>
  <sortState ref="A7:H43">
    <sortCondition ref="C7:C43"/>
  </sortState>
  <mergeCells count="1">
    <mergeCell ref="A4:B4"/>
  </mergeCells>
  <pageMargins left="0.59055118110236227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dcterms:created xsi:type="dcterms:W3CDTF">2018-08-09T09:55:29Z</dcterms:created>
  <dcterms:modified xsi:type="dcterms:W3CDTF">2026-02-05T13:23:38Z</dcterms:modified>
</cp:coreProperties>
</file>