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K:\II. Grantová schémata\4_Dotace kraje\2026\Kultura\Mladez_a_kultura\RKK\"/>
    </mc:Choice>
  </mc:AlternateContent>
  <xr:revisionPtr revIDLastSave="0" documentId="8_{DA399BE4-DFCB-46D3-9A45-32728895A6F4}" xr6:coauthVersionLast="36" xr6:coauthVersionMax="36" xr10:uidLastSave="{00000000-0000-0000-0000-000000000000}"/>
  <bookViews>
    <workbookView xWindow="-120" yWindow="-120" windowWidth="29040" windowHeight="15720" tabRatio="759" xr2:uid="{00000000-000D-0000-FFFF-FFFF00000000}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5" i="4" l="1"/>
  <c r="P55" i="4"/>
  <c r="L55" i="4"/>
  <c r="H55" i="4"/>
  <c r="G55" i="4"/>
</calcChain>
</file>

<file path=xl/sharedStrings.xml><?xml version="1.0" encoding="utf-8"?>
<sst xmlns="http://schemas.openxmlformats.org/spreadsheetml/2006/main" count="247" uniqueCount="209">
  <si>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</si>
  <si>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</si>
  <si>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</si>
  <si>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</si>
  <si>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</si>
  <si>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</si>
  <si>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</si>
  <si>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</si>
  <si>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</si>
  <si>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</si>
  <si>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</si>
  <si>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</si>
  <si>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</si>
  <si>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</si>
  <si>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</si>
  <si>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</si>
  <si>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Požadované prostředky (Kč)</t>
  </si>
  <si>
    <t>Alokovaná částka (Kč):</t>
  </si>
  <si>
    <t>Program na podporu vzdělávání dětí a mládeže v kultuře</t>
  </si>
  <si>
    <t>Divadelní představení O Kvítkovi Vítkovi</t>
  </si>
  <si>
    <t>Dovozová představení pro děti a mládež</t>
  </si>
  <si>
    <t>Celkem</t>
  </si>
  <si>
    <t>Kultura Vary z.s.</t>
  </si>
  <si>
    <t>Karlovy Vary</t>
  </si>
  <si>
    <t>1</t>
  </si>
  <si>
    <t>KUKVX00DA80N</t>
  </si>
  <si>
    <t>KVFFP - čtvrtý ročník Karlovarského Filmového Festivalu Pohádek</t>
  </si>
  <si>
    <t>Kino Drahomíra z.s.</t>
  </si>
  <si>
    <t>2</t>
  </si>
  <si>
    <t>KUKVX00DA7WE</t>
  </si>
  <si>
    <t>**Kulturně-vzdělávací besedy pro mateřské a základní školy Karlovarského kraje v kině Drahomíra**</t>
  </si>
  <si>
    <t>3</t>
  </si>
  <si>
    <t>KUKVX00DAMBE</t>
  </si>
  <si>
    <t>Městské divadlo Mariánské Lázně, příspěvková organizace</t>
  </si>
  <si>
    <t>Mariánské Lázně</t>
  </si>
  <si>
    <t>4</t>
  </si>
  <si>
    <t>KUKVX00DA8P6</t>
  </si>
  <si>
    <t>Školní představení roku 2026</t>
  </si>
  <si>
    <t>5</t>
  </si>
  <si>
    <t>KUKVX00DAPCO</t>
  </si>
  <si>
    <t>Lesní mateřská škola Pod Lipami, z. s.</t>
  </si>
  <si>
    <t>Cheb</t>
  </si>
  <si>
    <t>6</t>
  </si>
  <si>
    <t>KUKVX00DAPF9</t>
  </si>
  <si>
    <t>Vzdělávání dětí v kultuře za využití přírodní pedagogiky v lesní MŠ Pod Lipami III.</t>
  </si>
  <si>
    <t>Krajská knihovna Karlovy Vary</t>
  </si>
  <si>
    <t>7</t>
  </si>
  <si>
    <t>KUKVX00DAF4Q</t>
  </si>
  <si>
    <t>Kulturně vzdělávací programy pro děti a mládež</t>
  </si>
  <si>
    <t>Kulturní a kreativní centrum Ostrov, příspěvková organizace</t>
  </si>
  <si>
    <t>Ostrov</t>
  </si>
  <si>
    <t>8</t>
  </si>
  <si>
    <t>KUKVX00DAYJY</t>
  </si>
  <si>
    <t>Filmová a mediální škola Festivalu Oty Hofmana v Ostrově</t>
  </si>
  <si>
    <t>Statenice</t>
  </si>
  <si>
    <t>9</t>
  </si>
  <si>
    <t>KUKVX00DB1ZS</t>
  </si>
  <si>
    <t>VARY GOOD FAMILY DAY (6.ročník)</t>
  </si>
  <si>
    <t>Josef Psohlavec</t>
  </si>
  <si>
    <t>10</t>
  </si>
  <si>
    <t>KUKVX00DB3KH</t>
  </si>
  <si>
    <t>Školní představení Divadla Letadla pro rok 2026</t>
  </si>
  <si>
    <t>MAS Krušné hory, o.p.s.</t>
  </si>
  <si>
    <t>11</t>
  </si>
  <si>
    <t>KUKVX00DB71C</t>
  </si>
  <si>
    <t>Poznej svět radonu a hornictví zblízka</t>
  </si>
  <si>
    <t>Služby Boží Dar s.r.o.</t>
  </si>
  <si>
    <t>Boží Dar</t>
  </si>
  <si>
    <t>12</t>
  </si>
  <si>
    <t>KUKVX00DATO8</t>
  </si>
  <si>
    <t>Edukativní návštěva štoly Johannes pro rok 2026</t>
  </si>
  <si>
    <t>13</t>
  </si>
  <si>
    <t>KUKVX00DBDXQ</t>
  </si>
  <si>
    <t>HRAD LOKET, z.ú.</t>
  </si>
  <si>
    <t>Loket</t>
  </si>
  <si>
    <t>14</t>
  </si>
  <si>
    <t>KUKVX00DBA9N</t>
  </si>
  <si>
    <t>Vzdělávání dětí a mládeže - hrad Loket 2026</t>
  </si>
  <si>
    <t>23/02 ZO ČSOP BERKUT</t>
  </si>
  <si>
    <t>Teplá</t>
  </si>
  <si>
    <t>15</t>
  </si>
  <si>
    <t>KUKVX00DBG2G</t>
  </si>
  <si>
    <t>Bečovská botanická zahrada 2026</t>
  </si>
  <si>
    <t>Nejdek</t>
  </si>
  <si>
    <t>16</t>
  </si>
  <si>
    <t>KUKVX00DBMKS</t>
  </si>
  <si>
    <t>Varáci - hudebně vzdělávací pořady o nonartificiální hudbě Mgr. Milana Parnahaje</t>
  </si>
  <si>
    <t>Soubor písní a tanců Dyleň Karlovy Vary, z.s.</t>
  </si>
  <si>
    <t>17</t>
  </si>
  <si>
    <t>KUKVX00DBFZ2</t>
  </si>
  <si>
    <t>Svět tančí -  výchovný koncert</t>
  </si>
  <si>
    <t>Poklady starého Chebu z.s.</t>
  </si>
  <si>
    <t>Milíkov</t>
  </si>
  <si>
    <t>18</t>
  </si>
  <si>
    <t>KUKVX00DBDTA</t>
  </si>
  <si>
    <t>Poklady starého Chebu 2026</t>
  </si>
  <si>
    <t>Kristýna Machačová</t>
  </si>
  <si>
    <t>Krásné Údolí</t>
  </si>
  <si>
    <t>19</t>
  </si>
  <si>
    <t>KUKVX00DBAOK</t>
  </si>
  <si>
    <t>Jiřina Siváková</t>
  </si>
  <si>
    <t>Bečov nad Teplou</t>
  </si>
  <si>
    <t>20</t>
  </si>
  <si>
    <t>KUKVX00DBWP5</t>
  </si>
  <si>
    <t>Pomoc dětem a studentům v orientaci v kultuře a historii.</t>
  </si>
  <si>
    <t>Karlovarské městské divadlo, o.p.s.</t>
  </si>
  <si>
    <t>21</t>
  </si>
  <si>
    <t>KUKVX00DBFTW</t>
  </si>
  <si>
    <t>Představení pro školy v roce 2026</t>
  </si>
  <si>
    <t>Muzeum Karlovy Vary, příspěvková organizace Karlovarského kraje</t>
  </si>
  <si>
    <t>22</t>
  </si>
  <si>
    <t>KUKVX00DBPVO</t>
  </si>
  <si>
    <t>Workshopy pro děti a mládež - vzdělávání dětí a mládeže</t>
  </si>
  <si>
    <t>Městské kulturní centrum Kraslice, příspěvková organizace</t>
  </si>
  <si>
    <t>Kraslice</t>
  </si>
  <si>
    <t>23</t>
  </si>
  <si>
    <t>KUKVX00DBFUR</t>
  </si>
  <si>
    <t>Divadelní představení pro děti a mládež 2026</t>
  </si>
  <si>
    <t>Národní památkový ústav</t>
  </si>
  <si>
    <t>Praha</t>
  </si>
  <si>
    <t>24</t>
  </si>
  <si>
    <t>KUKVX00DC9WA</t>
  </si>
  <si>
    <t>Edukační programy na zámku Valeč</t>
  </si>
  <si>
    <t>25</t>
  </si>
  <si>
    <t>KUKVX00DC7KC</t>
  </si>
  <si>
    <t>Edukační a edutainmentové programy na Státním hradu a zámku Bečov</t>
  </si>
  <si>
    <t>26</t>
  </si>
  <si>
    <t>KUKVX00DCDWI</t>
  </si>
  <si>
    <t>Zámek Kynžvart pro školy: vzdělávací programy pro rok 2026</t>
  </si>
  <si>
    <t>PROTEBE live, z.s.</t>
  </si>
  <si>
    <t>Hájek</t>
  </si>
  <si>
    <t>27</t>
  </si>
  <si>
    <t>KUKVX00DBFNQ</t>
  </si>
  <si>
    <t>Radost z poznání - Hurá na věc!Kreativní a vzdělávací centrum DIZAJNPARK</t>
  </si>
  <si>
    <t>Městský dům kultury Sokolov, příspěvková organizace</t>
  </si>
  <si>
    <t>Sokolov</t>
  </si>
  <si>
    <t>28</t>
  </si>
  <si>
    <t>KUKVX00DCJB9</t>
  </si>
  <si>
    <t>DIVADELNÍ PŘEDSTAVENÍ PRO ŠKOLKY, ŠKOLY A MLÁDEŽ 2026</t>
  </si>
  <si>
    <t>Muzeum Cheb, příspěvková organizace Karlovarského kraje</t>
  </si>
  <si>
    <t>29</t>
  </si>
  <si>
    <t>KUKVX00DCJPB</t>
  </si>
  <si>
    <t>Muzejní programy pro výstavní projekty Muzea Cheb v roce 2026.</t>
  </si>
  <si>
    <t>Karlovarský symfonický orchestr, příspěvková organizace</t>
  </si>
  <si>
    <t>30</t>
  </si>
  <si>
    <t>KUKVX00DC56O</t>
  </si>
  <si>
    <t>Výchovné koncerty Karlovarského symfonického orchestru pro MŠ, ZŠ A SŠ</t>
  </si>
  <si>
    <t>Společně ke zdraví z. s.</t>
  </si>
  <si>
    <t>Krajková</t>
  </si>
  <si>
    <t>31</t>
  </si>
  <si>
    <t>KUKVX00DCKMJ</t>
  </si>
  <si>
    <t>Kultura osobnosti – Etiketa a vystupování pro mladou generaci</t>
  </si>
  <si>
    <t>Kanonie premonstrátů Teplá</t>
  </si>
  <si>
    <t>32</t>
  </si>
  <si>
    <t>KUKVX00DCL0E</t>
  </si>
  <si>
    <t>VÝUKOVÉ PROGRAMY 2026</t>
  </si>
  <si>
    <t>VZBUĎME VARY, z.s.</t>
  </si>
  <si>
    <t>33</t>
  </si>
  <si>
    <t>KUKVX00DC2YD</t>
  </si>
  <si>
    <t>OBJEVUJ ESENCE MÍSTA 2026</t>
  </si>
  <si>
    <t>INFOCENTRUM MĚSTA Karlovy Vary, z.ú.</t>
  </si>
  <si>
    <t>34</t>
  </si>
  <si>
    <t>KUKVX00DCLQS</t>
  </si>
  <si>
    <t>Hippokrates Karlových Varů</t>
  </si>
  <si>
    <t>35</t>
  </si>
  <si>
    <t>KUKVX00DCCT4</t>
  </si>
  <si>
    <t>Vzdělávací koncerty pro ZŠ a SŠ</t>
  </si>
  <si>
    <t>ZÁPADOČESKÝ SYMFONICKÝ ORCHESTR MARIÁNSKÉ LÁZNĚ o.p.s.</t>
  </si>
  <si>
    <t>36</t>
  </si>
  <si>
    <t>KUKVX00DCMQL</t>
  </si>
  <si>
    <t>Edukační a výchovné programy Západočeského symfonického orchestru pro děti a mládež</t>
  </si>
  <si>
    <t>37</t>
  </si>
  <si>
    <t>KUKVX00DCLXT</t>
  </si>
  <si>
    <t>hudba dětem a mládeži</t>
  </si>
  <si>
    <t>Západočeské divadlo v Chebu, příspěvková organizace</t>
  </si>
  <si>
    <t>38</t>
  </si>
  <si>
    <t>KUKVX00DCP7N</t>
  </si>
  <si>
    <t>Filip Koryta</t>
  </si>
  <si>
    <t>39</t>
  </si>
  <si>
    <t>KUKVX00DCM6D</t>
  </si>
  <si>
    <t>Slam poetry do škol 2026</t>
  </si>
  <si>
    <t>40</t>
  </si>
  <si>
    <t>KUKVX00DCR13</t>
  </si>
  <si>
    <t>Jazzové lázně 2026</t>
  </si>
  <si>
    <t>41</t>
  </si>
  <si>
    <t>KUKVX00DC9HD</t>
  </si>
  <si>
    <t>PROGRAM KULTURNÍHO VZDĚLÁVÁNÍ ŽÁKŮ ZŠ A SŠ V KARLOVARSKÉM KRAJI</t>
  </si>
  <si>
    <t>Spolek Političtí vězni.cz</t>
  </si>
  <si>
    <t>42</t>
  </si>
  <si>
    <t>KUKVX00DCRN1</t>
  </si>
  <si>
    <t>Komentované procházky po Naučné stezce Jáchymovské peklo</t>
  </si>
  <si>
    <t>Kamarádi přírody z.s.</t>
  </si>
  <si>
    <t>43</t>
  </si>
  <si>
    <t>KUKVX00DCRM6</t>
  </si>
  <si>
    <t>Indián - stezka přežití</t>
  </si>
  <si>
    <t>Plesná</t>
  </si>
  <si>
    <t>44</t>
  </si>
  <si>
    <t>KUKVX00DCRWS</t>
  </si>
  <si>
    <t>Mediální výchova do škol</t>
  </si>
  <si>
    <t>Knižní lázně, z.s.</t>
  </si>
  <si>
    <t>45</t>
  </si>
  <si>
    <t>KUKVX00DCPDT</t>
  </si>
  <si>
    <t>Knižní lázně 2026 do škol</t>
  </si>
  <si>
    <t>SRUBMONT  Forest  s.r.o.</t>
  </si>
  <si>
    <t>Praha 1</t>
  </si>
  <si>
    <t>46</t>
  </si>
  <si>
    <t>KUKVX00DCLLH</t>
  </si>
  <si>
    <t>Vzdělávací programy pro MŠ, ZŠ a SŠ v historickém prostředí hradu Vildštejn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</si>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</sst>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Kč&quot;;\-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2" fontId="4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vertical="center" wrapText="1"/>
    </xf>
    <xf numFmtId="7" fontId="0" fillId="0" borderId="0" xfId="0" applyNumberFormat="1"/>
    <xf numFmtId="7" fontId="4" fillId="0" borderId="0" xfId="0" applyNumberFormat="1" applyFont="1"/>
    <xf numFmtId="14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0066"/>
      <color rgb="FFCC00FF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>
    <pageSetUpPr fitToPage="1"/>
  </sheetPr>
  <dimension ref="A1:Q70"/>
  <sheetViews>
    <sheetView tabSelected="1" topLeftCell="A40" zoomScaleNormal="100" workbookViewId="0">
      <selection activeCell="C48" sqref="C48"/>
    </sheetView>
  </sheetViews>
  <sheetFormatPr defaultColWidth="9.140625" defaultRowHeight="15" x14ac:dyDescent="0.25"/>
  <cols>
    <col min="1" max="1" width="16.85546875" customWidth="1"/>
    <col min="2" max="2" width="9.7109375" customWidth="1"/>
    <col min="3" max="3" width="18.7109375" customWidth="1"/>
    <col min="4" max="4" width="10.42578125" customWidth="1"/>
    <col min="5" max="5" width="15.710937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6" width="12.7109375" customWidth="1"/>
    <col min="17" max="17" width="13.85546875" customWidth="1"/>
  </cols>
  <sheetData>
    <row r="1" spans="1:17" s="12" customFormat="1" x14ac:dyDescent="0.25">
      <c r="A1" s="12">
        <v>0</v>
      </c>
      <c r="B1" s="12">
        <v>1</v>
      </c>
      <c r="C1" s="12">
        <v>2</v>
      </c>
      <c r="D1" s="12">
        <v>3</v>
      </c>
      <c r="E1" s="12">
        <v>4</v>
      </c>
      <c r="F1" s="12">
        <v>5</v>
      </c>
      <c r="G1" s="12">
        <v>6</v>
      </c>
      <c r="H1" s="12">
        <v>7</v>
      </c>
      <c r="I1" s="12">
        <v>8</v>
      </c>
      <c r="J1" s="12">
        <v>9</v>
      </c>
      <c r="K1" s="12">
        <v>10</v>
      </c>
      <c r="L1" s="12">
        <v>11</v>
      </c>
      <c r="M1" s="12">
        <v>12</v>
      </c>
      <c r="N1" s="12">
        <v>13</v>
      </c>
      <c r="O1" s="12">
        <v>14</v>
      </c>
      <c r="P1" s="12">
        <v>15</v>
      </c>
      <c r="Q1" s="12">
        <v>16</v>
      </c>
    </row>
    <row r="2" spans="1:17" x14ac:dyDescent="0.25">
      <c r="A2" s="1" t="s">
        <v>208</v>
      </c>
    </row>
    <row r="3" spans="1:17" x14ac:dyDescent="0.25">
      <c r="A3" s="1" t="s">
        <v>2</v>
      </c>
      <c r="B3" s="1"/>
      <c r="C3" s="1" t="s">
        <v>18</v>
      </c>
    </row>
    <row r="4" spans="1:17" x14ac:dyDescent="0.25">
      <c r="A4" s="27" t="s">
        <v>17</v>
      </c>
      <c r="B4" s="28"/>
      <c r="C4" s="2">
        <v>6500000</v>
      </c>
    </row>
    <row r="5" spans="1:17" x14ac:dyDescent="0.25">
      <c r="A5" s="1"/>
      <c r="B5" s="1"/>
      <c r="C5" s="3"/>
    </row>
    <row r="6" spans="1:17" x14ac:dyDescent="0.25">
      <c r="A6" s="25" t="s">
        <v>3</v>
      </c>
      <c r="B6" s="25" t="s">
        <v>4</v>
      </c>
      <c r="C6" s="25" t="s">
        <v>5</v>
      </c>
      <c r="D6" s="25" t="s">
        <v>1</v>
      </c>
      <c r="E6" s="25" t="s">
        <v>6</v>
      </c>
      <c r="F6" s="23" t="s">
        <v>0</v>
      </c>
      <c r="G6" s="23" t="s">
        <v>16</v>
      </c>
      <c r="H6" s="25" t="s">
        <v>7</v>
      </c>
      <c r="I6" s="29" t="s">
        <v>8</v>
      </c>
      <c r="J6" s="30"/>
      <c r="K6" s="31"/>
      <c r="L6" s="25" t="s">
        <v>9</v>
      </c>
      <c r="M6" s="29" t="s">
        <v>10</v>
      </c>
      <c r="N6" s="30"/>
      <c r="O6" s="31"/>
      <c r="P6" s="25" t="s">
        <v>11</v>
      </c>
      <c r="Q6" s="25" t="s">
        <v>12</v>
      </c>
    </row>
    <row r="7" spans="1:17" ht="43.5" customHeight="1" x14ac:dyDescent="0.25">
      <c r="A7" s="26"/>
      <c r="B7" s="26"/>
      <c r="C7" s="26"/>
      <c r="D7" s="26"/>
      <c r="E7" s="26"/>
      <c r="F7" s="24"/>
      <c r="G7" s="24"/>
      <c r="H7" s="26"/>
      <c r="I7" s="4" t="s">
        <v>13</v>
      </c>
      <c r="J7" s="4" t="s">
        <v>14</v>
      </c>
      <c r="K7" s="4" t="s">
        <v>15</v>
      </c>
      <c r="L7" s="26"/>
      <c r="M7" s="4" t="s">
        <v>13</v>
      </c>
      <c r="N7" s="4" t="s">
        <v>14</v>
      </c>
      <c r="O7" s="4" t="s">
        <v>15</v>
      </c>
      <c r="P7" s="26"/>
      <c r="Q7" s="26"/>
    </row>
    <row r="8" spans="1:17" s="6" customFormat="1" ht="38.25" x14ac:dyDescent="0.25">
      <c r="A8" s="14" t="s">
        <v>25</v>
      </c>
      <c r="B8" s="11" t="s">
        <v>24</v>
      </c>
      <c r="C8" s="13" t="s">
        <v>22</v>
      </c>
      <c r="D8" s="15">
        <v>23295465</v>
      </c>
      <c r="E8" s="14" t="s">
        <v>23</v>
      </c>
      <c r="F8" s="18" t="s">
        <v>26</v>
      </c>
      <c r="G8" s="8">
        <v>0</v>
      </c>
      <c r="H8" s="9">
        <v>0</v>
      </c>
      <c r="I8" s="8"/>
      <c r="J8" s="8"/>
      <c r="K8" s="8"/>
      <c r="L8" s="8"/>
      <c r="M8" s="8"/>
      <c r="N8" s="8"/>
      <c r="O8" s="8"/>
      <c r="P8" s="9">
        <v>0</v>
      </c>
      <c r="Q8" s="10"/>
    </row>
    <row r="9" spans="1:17" s="6" customFormat="1" ht="51" x14ac:dyDescent="0.25">
      <c r="A9" s="14" t="s">
        <v>29</v>
      </c>
      <c r="B9" s="11" t="s">
        <v>28</v>
      </c>
      <c r="C9" s="13" t="s">
        <v>27</v>
      </c>
      <c r="D9" s="15">
        <v>2324008</v>
      </c>
      <c r="E9" s="14" t="s">
        <v>23</v>
      </c>
      <c r="F9" s="18" t="s">
        <v>30</v>
      </c>
      <c r="G9" s="8">
        <v>0</v>
      </c>
      <c r="H9" s="9">
        <v>0</v>
      </c>
      <c r="I9" s="8"/>
      <c r="J9" s="8"/>
      <c r="K9" s="8"/>
      <c r="L9" s="8"/>
      <c r="M9" s="8"/>
      <c r="N9" s="8"/>
      <c r="O9" s="8"/>
      <c r="P9" s="9">
        <v>0</v>
      </c>
      <c r="Q9" s="10"/>
    </row>
    <row r="10" spans="1:17" s="6" customFormat="1" ht="38.25" x14ac:dyDescent="0.25">
      <c r="A10" s="14" t="s">
        <v>32</v>
      </c>
      <c r="B10" s="11" t="s">
        <v>31</v>
      </c>
      <c r="C10" s="13" t="s">
        <v>22</v>
      </c>
      <c r="D10" s="15">
        <v>23295465</v>
      </c>
      <c r="E10" s="14" t="s">
        <v>23</v>
      </c>
      <c r="F10" s="18" t="s">
        <v>26</v>
      </c>
      <c r="G10" s="8">
        <v>460000</v>
      </c>
      <c r="H10" s="9">
        <v>300000</v>
      </c>
      <c r="I10" s="8"/>
      <c r="J10" s="8"/>
      <c r="K10" s="8"/>
      <c r="L10" s="8"/>
      <c r="M10" s="8"/>
      <c r="N10" s="8"/>
      <c r="O10" s="8"/>
      <c r="P10" s="9">
        <v>300000</v>
      </c>
      <c r="Q10" s="10"/>
    </row>
    <row r="11" spans="1:17" s="6" customFormat="1" ht="60" x14ac:dyDescent="0.25">
      <c r="A11" s="14" t="s">
        <v>36</v>
      </c>
      <c r="B11" s="11" t="s">
        <v>35</v>
      </c>
      <c r="C11" s="13" t="s">
        <v>33</v>
      </c>
      <c r="D11" s="15">
        <v>19882629</v>
      </c>
      <c r="E11" s="14" t="s">
        <v>34</v>
      </c>
      <c r="F11" s="18" t="s">
        <v>37</v>
      </c>
      <c r="G11" s="8">
        <v>145000</v>
      </c>
      <c r="H11" s="9">
        <v>145000</v>
      </c>
      <c r="I11" s="8"/>
      <c r="J11" s="8"/>
      <c r="K11" s="8"/>
      <c r="L11" s="8"/>
      <c r="M11" s="8"/>
      <c r="N11" s="8"/>
      <c r="O11" s="8"/>
      <c r="P11" s="9">
        <v>145000</v>
      </c>
      <c r="Q11" s="10"/>
    </row>
    <row r="12" spans="1:17" s="6" customFormat="1" ht="51" x14ac:dyDescent="0.25">
      <c r="A12" s="14" t="s">
        <v>39</v>
      </c>
      <c r="B12" s="11" t="s">
        <v>38</v>
      </c>
      <c r="C12" s="13" t="s">
        <v>27</v>
      </c>
      <c r="D12" s="15">
        <v>2324008</v>
      </c>
      <c r="E12" s="14" t="s">
        <v>23</v>
      </c>
      <c r="F12" s="18" t="s">
        <v>30</v>
      </c>
      <c r="G12" s="8">
        <v>450000</v>
      </c>
      <c r="H12" s="9">
        <v>150000</v>
      </c>
      <c r="I12" s="8"/>
      <c r="J12" s="8"/>
      <c r="K12" s="8"/>
      <c r="L12" s="8"/>
      <c r="M12" s="8"/>
      <c r="N12" s="8"/>
      <c r="O12" s="8"/>
      <c r="P12" s="9">
        <v>150000</v>
      </c>
      <c r="Q12" s="10"/>
    </row>
    <row r="13" spans="1:17" s="6" customFormat="1" ht="45" x14ac:dyDescent="0.25">
      <c r="A13" s="14" t="s">
        <v>43</v>
      </c>
      <c r="B13" s="11" t="s">
        <v>42</v>
      </c>
      <c r="C13" s="13" t="s">
        <v>40</v>
      </c>
      <c r="D13" s="15">
        <v>10717781</v>
      </c>
      <c r="E13" s="14" t="s">
        <v>41</v>
      </c>
      <c r="F13" s="18" t="s">
        <v>44</v>
      </c>
      <c r="G13" s="8">
        <v>129000</v>
      </c>
      <c r="H13" s="9">
        <v>0</v>
      </c>
      <c r="I13" s="8"/>
      <c r="J13" s="8"/>
      <c r="K13" s="8"/>
      <c r="L13" s="8"/>
      <c r="M13" s="8"/>
      <c r="N13" s="8"/>
      <c r="O13" s="8"/>
      <c r="P13" s="9">
        <v>0</v>
      </c>
      <c r="Q13" s="10"/>
    </row>
    <row r="14" spans="1:17" s="6" customFormat="1" ht="30" x14ac:dyDescent="0.25">
      <c r="A14" s="14" t="s">
        <v>47</v>
      </c>
      <c r="B14" s="11" t="s">
        <v>46</v>
      </c>
      <c r="C14" s="13" t="s">
        <v>45</v>
      </c>
      <c r="D14" s="15">
        <v>70966206</v>
      </c>
      <c r="E14" s="14" t="s">
        <v>23</v>
      </c>
      <c r="F14" s="18" t="s">
        <v>48</v>
      </c>
      <c r="G14" s="8">
        <v>190000</v>
      </c>
      <c r="H14" s="9">
        <v>190000</v>
      </c>
      <c r="I14" s="8"/>
      <c r="J14" s="8"/>
      <c r="K14" s="8"/>
      <c r="L14" s="8"/>
      <c r="M14" s="8"/>
      <c r="N14" s="8"/>
      <c r="O14" s="8"/>
      <c r="P14" s="9">
        <v>190000</v>
      </c>
      <c r="Q14" s="10"/>
    </row>
    <row r="15" spans="1:17" s="6" customFormat="1" ht="60" x14ac:dyDescent="0.25">
      <c r="A15" s="14" t="s">
        <v>52</v>
      </c>
      <c r="B15" s="11" t="s">
        <v>51</v>
      </c>
      <c r="C15" s="13" t="s">
        <v>49</v>
      </c>
      <c r="D15" s="21">
        <v>520136</v>
      </c>
      <c r="E15" s="14" t="s">
        <v>50</v>
      </c>
      <c r="F15" s="18" t="s">
        <v>53</v>
      </c>
      <c r="G15" s="8">
        <v>400000</v>
      </c>
      <c r="H15" s="9">
        <v>300000</v>
      </c>
      <c r="I15" s="8"/>
      <c r="J15" s="8"/>
      <c r="K15" s="8"/>
      <c r="L15" s="8"/>
      <c r="M15" s="8"/>
      <c r="N15" s="8"/>
      <c r="O15" s="8"/>
      <c r="P15" s="9">
        <v>300000</v>
      </c>
      <c r="Q15" s="10"/>
    </row>
    <row r="16" spans="1:17" s="6" customFormat="1" ht="25.5" x14ac:dyDescent="0.25">
      <c r="A16" s="14" t="s">
        <v>56</v>
      </c>
      <c r="B16" s="11" t="s">
        <v>55</v>
      </c>
      <c r="C16" s="13"/>
      <c r="D16" s="15"/>
      <c r="E16" s="14" t="s">
        <v>54</v>
      </c>
      <c r="F16" s="18" t="s">
        <v>57</v>
      </c>
      <c r="G16" s="8">
        <v>500000</v>
      </c>
      <c r="H16" s="9">
        <v>0</v>
      </c>
      <c r="I16" s="8"/>
      <c r="J16" s="8"/>
      <c r="K16" s="8"/>
      <c r="L16" s="8"/>
      <c r="M16" s="8"/>
      <c r="N16" s="8"/>
      <c r="O16" s="8"/>
      <c r="P16" s="9">
        <v>0</v>
      </c>
      <c r="Q16" s="10"/>
    </row>
    <row r="17" spans="1:17" s="6" customFormat="1" ht="25.5" x14ac:dyDescent="0.25">
      <c r="A17" s="14" t="s">
        <v>60</v>
      </c>
      <c r="B17" s="11" t="s">
        <v>59</v>
      </c>
      <c r="C17" s="13" t="s">
        <v>58</v>
      </c>
      <c r="D17" s="15">
        <v>63525101</v>
      </c>
      <c r="E17" s="14" t="s">
        <v>50</v>
      </c>
      <c r="F17" s="18" t="s">
        <v>61</v>
      </c>
      <c r="G17" s="8">
        <v>0</v>
      </c>
      <c r="H17" s="9">
        <v>0</v>
      </c>
      <c r="I17" s="8"/>
      <c r="J17" s="8"/>
      <c r="K17" s="8"/>
      <c r="L17" s="8"/>
      <c r="M17" s="8"/>
      <c r="N17" s="8"/>
      <c r="O17" s="8"/>
      <c r="P17" s="9">
        <v>0</v>
      </c>
      <c r="Q17" s="10"/>
    </row>
    <row r="18" spans="1:17" s="6" customFormat="1" ht="30" x14ac:dyDescent="0.25">
      <c r="A18" s="14" t="s">
        <v>64</v>
      </c>
      <c r="B18" s="11" t="s">
        <v>63</v>
      </c>
      <c r="C18" s="13" t="s">
        <v>62</v>
      </c>
      <c r="D18" s="15">
        <v>22691022</v>
      </c>
      <c r="E18" s="14" t="s">
        <v>50</v>
      </c>
      <c r="F18" s="18" t="s">
        <v>65</v>
      </c>
      <c r="G18" s="8">
        <v>22800</v>
      </c>
      <c r="H18" s="9">
        <v>22800</v>
      </c>
      <c r="I18" s="8"/>
      <c r="J18" s="8"/>
      <c r="K18" s="8"/>
      <c r="L18" s="8"/>
      <c r="M18" s="8"/>
      <c r="N18" s="8"/>
      <c r="O18" s="8"/>
      <c r="P18" s="9">
        <v>22800</v>
      </c>
      <c r="Q18" s="10"/>
    </row>
    <row r="19" spans="1:17" s="6" customFormat="1" ht="30" x14ac:dyDescent="0.25">
      <c r="A19" s="14" t="s">
        <v>69</v>
      </c>
      <c r="B19" s="11" t="s">
        <v>68</v>
      </c>
      <c r="C19" s="13" t="s">
        <v>66</v>
      </c>
      <c r="D19" s="15">
        <v>25246852</v>
      </c>
      <c r="E19" s="14" t="s">
        <v>67</v>
      </c>
      <c r="F19" s="18" t="s">
        <v>70</v>
      </c>
      <c r="G19" s="8">
        <v>120000</v>
      </c>
      <c r="H19" s="9">
        <v>120000</v>
      </c>
      <c r="I19" s="8"/>
      <c r="J19" s="8"/>
      <c r="K19" s="8"/>
      <c r="L19" s="8"/>
      <c r="M19" s="8"/>
      <c r="N19" s="8"/>
      <c r="O19" s="8"/>
      <c r="P19" s="9">
        <v>120000</v>
      </c>
      <c r="Q19" s="10"/>
    </row>
    <row r="20" spans="1:17" s="6" customFormat="1" ht="25.5" x14ac:dyDescent="0.25">
      <c r="A20" s="14" t="s">
        <v>72</v>
      </c>
      <c r="B20" s="11" t="s">
        <v>71</v>
      </c>
      <c r="C20" s="13" t="s">
        <v>58</v>
      </c>
      <c r="D20" s="15">
        <v>63525101</v>
      </c>
      <c r="E20" s="14" t="s">
        <v>50</v>
      </c>
      <c r="F20" s="18" t="s">
        <v>61</v>
      </c>
      <c r="G20" s="8">
        <v>300000</v>
      </c>
      <c r="H20" s="9">
        <v>150000</v>
      </c>
      <c r="I20" s="8"/>
      <c r="J20" s="8"/>
      <c r="K20" s="8"/>
      <c r="L20" s="8"/>
      <c r="M20" s="8"/>
      <c r="N20" s="8"/>
      <c r="O20" s="8"/>
      <c r="P20" s="9">
        <v>150000</v>
      </c>
      <c r="Q20" s="10"/>
    </row>
    <row r="21" spans="1:17" s="6" customFormat="1" ht="25.5" x14ac:dyDescent="0.25">
      <c r="A21" s="14" t="s">
        <v>76</v>
      </c>
      <c r="B21" s="11" t="s">
        <v>75</v>
      </c>
      <c r="C21" s="13" t="s">
        <v>73</v>
      </c>
      <c r="D21" s="15">
        <v>25237896</v>
      </c>
      <c r="E21" s="14" t="s">
        <v>74</v>
      </c>
      <c r="F21" s="18" t="s">
        <v>77</v>
      </c>
      <c r="G21" s="8">
        <v>490000</v>
      </c>
      <c r="H21" s="9">
        <v>325000</v>
      </c>
      <c r="I21" s="8"/>
      <c r="J21" s="8"/>
      <c r="K21" s="8"/>
      <c r="L21" s="8"/>
      <c r="M21" s="8"/>
      <c r="N21" s="8"/>
      <c r="O21" s="8"/>
      <c r="P21" s="9">
        <v>325000</v>
      </c>
      <c r="Q21" s="10"/>
    </row>
    <row r="22" spans="1:17" s="6" customFormat="1" ht="30" x14ac:dyDescent="0.25">
      <c r="A22" s="14" t="s">
        <v>81</v>
      </c>
      <c r="B22" s="11" t="s">
        <v>80</v>
      </c>
      <c r="C22" s="13" t="s">
        <v>78</v>
      </c>
      <c r="D22" s="15">
        <v>66364256</v>
      </c>
      <c r="E22" s="14" t="s">
        <v>79</v>
      </c>
      <c r="F22" s="18" t="s">
        <v>82</v>
      </c>
      <c r="G22" s="8">
        <v>500000</v>
      </c>
      <c r="H22" s="9">
        <v>100000</v>
      </c>
      <c r="I22" s="8"/>
      <c r="J22" s="8"/>
      <c r="K22" s="8"/>
      <c r="L22" s="8"/>
      <c r="M22" s="8"/>
      <c r="N22" s="8"/>
      <c r="O22" s="8"/>
      <c r="P22" s="9">
        <v>100000</v>
      </c>
      <c r="Q22" s="10"/>
    </row>
    <row r="23" spans="1:17" s="6" customFormat="1" ht="38.25" x14ac:dyDescent="0.25">
      <c r="A23" s="14" t="s">
        <v>85</v>
      </c>
      <c r="B23" s="11" t="s">
        <v>84</v>
      </c>
      <c r="C23" s="13"/>
      <c r="D23" s="15"/>
      <c r="E23" s="14" t="s">
        <v>83</v>
      </c>
      <c r="F23" s="18" t="s">
        <v>86</v>
      </c>
      <c r="G23" s="8">
        <v>300000</v>
      </c>
      <c r="H23" s="9">
        <v>150000</v>
      </c>
      <c r="I23" s="8"/>
      <c r="J23" s="8"/>
      <c r="K23" s="8"/>
      <c r="L23" s="8"/>
      <c r="M23" s="8"/>
      <c r="N23" s="8"/>
      <c r="O23" s="8"/>
      <c r="P23" s="9">
        <v>150000</v>
      </c>
      <c r="Q23" s="10"/>
    </row>
    <row r="24" spans="1:17" s="6" customFormat="1" ht="45" x14ac:dyDescent="0.25">
      <c r="A24" s="14" t="s">
        <v>89</v>
      </c>
      <c r="B24" s="11" t="s">
        <v>88</v>
      </c>
      <c r="C24" s="13" t="s">
        <v>87</v>
      </c>
      <c r="D24" s="15">
        <v>49750933</v>
      </c>
      <c r="E24" s="14" t="s">
        <v>23</v>
      </c>
      <c r="F24" s="18" t="s">
        <v>90</v>
      </c>
      <c r="G24" s="8">
        <v>43910</v>
      </c>
      <c r="H24" s="9">
        <v>43910</v>
      </c>
      <c r="I24" s="8"/>
      <c r="J24" s="8"/>
      <c r="K24" s="8"/>
      <c r="L24" s="8"/>
      <c r="M24" s="8"/>
      <c r="N24" s="8"/>
      <c r="O24" s="8"/>
      <c r="P24" s="9">
        <v>43910</v>
      </c>
      <c r="Q24" s="10"/>
    </row>
    <row r="25" spans="1:17" s="6" customFormat="1" ht="30" x14ac:dyDescent="0.25">
      <c r="A25" s="14" t="s">
        <v>94</v>
      </c>
      <c r="B25" s="11" t="s">
        <v>93</v>
      </c>
      <c r="C25" s="13" t="s">
        <v>91</v>
      </c>
      <c r="D25" s="22">
        <v>19237413</v>
      </c>
      <c r="E25" s="14" t="s">
        <v>92</v>
      </c>
      <c r="F25" s="18" t="s">
        <v>95</v>
      </c>
      <c r="G25" s="8">
        <v>300000</v>
      </c>
      <c r="H25" s="9">
        <v>0</v>
      </c>
      <c r="I25" s="8"/>
      <c r="J25" s="8"/>
      <c r="K25" s="8"/>
      <c r="L25" s="8"/>
      <c r="M25" s="8"/>
      <c r="N25" s="8"/>
      <c r="O25" s="8"/>
      <c r="P25" s="9">
        <v>0</v>
      </c>
      <c r="Q25" s="10"/>
    </row>
    <row r="26" spans="1:17" s="6" customFormat="1" ht="25.5" x14ac:dyDescent="0.25">
      <c r="A26" s="14" t="s">
        <v>99</v>
      </c>
      <c r="B26" s="11" t="s">
        <v>98</v>
      </c>
      <c r="C26" s="13" t="s">
        <v>96</v>
      </c>
      <c r="D26" s="15">
        <v>14090295</v>
      </c>
      <c r="E26" s="14" t="s">
        <v>97</v>
      </c>
      <c r="F26" s="18" t="s">
        <v>19</v>
      </c>
      <c r="G26" s="8">
        <v>399990</v>
      </c>
      <c r="H26" s="9">
        <v>300000</v>
      </c>
      <c r="I26" s="8"/>
      <c r="J26" s="8"/>
      <c r="K26" s="8"/>
      <c r="L26" s="8"/>
      <c r="M26" s="8"/>
      <c r="N26" s="8"/>
      <c r="O26" s="8"/>
      <c r="P26" s="9">
        <v>300000</v>
      </c>
      <c r="Q26" s="10"/>
    </row>
    <row r="27" spans="1:17" s="6" customFormat="1" ht="25.5" x14ac:dyDescent="0.25">
      <c r="A27" s="14" t="s">
        <v>103</v>
      </c>
      <c r="B27" s="11" t="s">
        <v>102</v>
      </c>
      <c r="C27" s="13" t="s">
        <v>100</v>
      </c>
      <c r="D27" s="15">
        <v>1282506</v>
      </c>
      <c r="E27" s="14" t="s">
        <v>101</v>
      </c>
      <c r="F27" s="18" t="s">
        <v>104</v>
      </c>
      <c r="G27" s="8">
        <v>50000</v>
      </c>
      <c r="H27" s="9">
        <v>0</v>
      </c>
      <c r="I27" s="8"/>
      <c r="J27" s="8"/>
      <c r="K27" s="8"/>
      <c r="L27" s="8"/>
      <c r="M27" s="8"/>
      <c r="N27" s="8"/>
      <c r="O27" s="8"/>
      <c r="P27" s="9">
        <v>0</v>
      </c>
      <c r="Q27" s="10"/>
    </row>
    <row r="28" spans="1:17" s="6" customFormat="1" ht="45" x14ac:dyDescent="0.25">
      <c r="A28" s="14" t="s">
        <v>107</v>
      </c>
      <c r="B28" s="11" t="s">
        <v>106</v>
      </c>
      <c r="C28" s="13" t="s">
        <v>105</v>
      </c>
      <c r="D28" s="15">
        <v>28041241</v>
      </c>
      <c r="E28" s="14" t="s">
        <v>23</v>
      </c>
      <c r="F28" s="18" t="s">
        <v>108</v>
      </c>
      <c r="G28" s="8">
        <v>500000</v>
      </c>
      <c r="H28" s="9">
        <v>500000</v>
      </c>
      <c r="I28" s="8"/>
      <c r="J28" s="8"/>
      <c r="K28" s="8"/>
      <c r="L28" s="8"/>
      <c r="M28" s="8"/>
      <c r="N28" s="8"/>
      <c r="O28" s="8"/>
      <c r="P28" s="9">
        <v>500000</v>
      </c>
      <c r="Q28" s="10"/>
    </row>
    <row r="29" spans="1:17" s="6" customFormat="1" ht="60" x14ac:dyDescent="0.25">
      <c r="A29" s="14" t="s">
        <v>111</v>
      </c>
      <c r="B29" s="11" t="s">
        <v>110</v>
      </c>
      <c r="C29" s="13" t="s">
        <v>109</v>
      </c>
      <c r="D29" s="15">
        <v>72053810</v>
      </c>
      <c r="E29" s="14" t="s">
        <v>23</v>
      </c>
      <c r="F29" s="18" t="s">
        <v>112</v>
      </c>
      <c r="G29" s="8">
        <v>150000</v>
      </c>
      <c r="H29" s="9">
        <v>150000</v>
      </c>
      <c r="I29" s="8"/>
      <c r="J29" s="8"/>
      <c r="K29" s="8"/>
      <c r="L29" s="8"/>
      <c r="M29" s="8"/>
      <c r="N29" s="8"/>
      <c r="O29" s="8"/>
      <c r="P29" s="9">
        <v>150000</v>
      </c>
      <c r="Q29" s="10"/>
    </row>
    <row r="30" spans="1:17" s="6" customFormat="1" ht="60" x14ac:dyDescent="0.25">
      <c r="A30" s="14" t="s">
        <v>116</v>
      </c>
      <c r="B30" s="11" t="s">
        <v>115</v>
      </c>
      <c r="C30" s="13" t="s">
        <v>113</v>
      </c>
      <c r="D30" s="15">
        <v>70898421</v>
      </c>
      <c r="E30" s="14" t="s">
        <v>114</v>
      </c>
      <c r="F30" s="18" t="s">
        <v>117</v>
      </c>
      <c r="G30" s="8">
        <v>130000</v>
      </c>
      <c r="H30" s="9">
        <v>130000</v>
      </c>
      <c r="I30" s="8"/>
      <c r="J30" s="8"/>
      <c r="K30" s="8"/>
      <c r="L30" s="8"/>
      <c r="M30" s="8"/>
      <c r="N30" s="8"/>
      <c r="O30" s="8"/>
      <c r="P30" s="9">
        <v>130000</v>
      </c>
      <c r="Q30" s="10"/>
    </row>
    <row r="31" spans="1:17" s="6" customFormat="1" ht="30" x14ac:dyDescent="0.25">
      <c r="A31" s="14" t="s">
        <v>121</v>
      </c>
      <c r="B31" s="11" t="s">
        <v>120</v>
      </c>
      <c r="C31" s="13" t="s">
        <v>118</v>
      </c>
      <c r="D31" s="15">
        <v>75032333</v>
      </c>
      <c r="E31" s="14" t="s">
        <v>119</v>
      </c>
      <c r="F31" s="18" t="s">
        <v>122</v>
      </c>
      <c r="G31" s="8">
        <v>250000</v>
      </c>
      <c r="H31" s="9">
        <v>180000</v>
      </c>
      <c r="I31" s="8"/>
      <c r="J31" s="8"/>
      <c r="K31" s="8"/>
      <c r="L31" s="8"/>
      <c r="M31" s="8"/>
      <c r="N31" s="8"/>
      <c r="O31" s="8"/>
      <c r="P31" s="9">
        <v>180000</v>
      </c>
      <c r="Q31" s="10"/>
    </row>
    <row r="32" spans="1:17" s="6" customFormat="1" ht="38.25" x14ac:dyDescent="0.25">
      <c r="A32" s="14" t="s">
        <v>124</v>
      </c>
      <c r="B32" s="11" t="s">
        <v>123</v>
      </c>
      <c r="C32" s="13" t="s">
        <v>118</v>
      </c>
      <c r="D32" s="15">
        <v>75032333</v>
      </c>
      <c r="E32" s="14" t="s">
        <v>119</v>
      </c>
      <c r="F32" s="18" t="s">
        <v>125</v>
      </c>
      <c r="G32" s="8">
        <v>256000</v>
      </c>
      <c r="H32" s="9">
        <v>180000</v>
      </c>
      <c r="I32" s="8"/>
      <c r="J32" s="8"/>
      <c r="K32" s="8"/>
      <c r="L32" s="8"/>
      <c r="M32" s="8"/>
      <c r="N32" s="8"/>
      <c r="O32" s="8"/>
      <c r="P32" s="9">
        <v>180000</v>
      </c>
      <c r="Q32" s="10"/>
    </row>
    <row r="33" spans="1:17" s="6" customFormat="1" ht="38.25" x14ac:dyDescent="0.25">
      <c r="A33" s="14" t="s">
        <v>127</v>
      </c>
      <c r="B33" s="11" t="s">
        <v>126</v>
      </c>
      <c r="C33" s="13" t="s">
        <v>118</v>
      </c>
      <c r="D33" s="15">
        <v>75032333</v>
      </c>
      <c r="E33" s="14" t="s">
        <v>119</v>
      </c>
      <c r="F33" s="18" t="s">
        <v>128</v>
      </c>
      <c r="G33" s="8">
        <v>250000</v>
      </c>
      <c r="H33" s="9">
        <v>180000</v>
      </c>
      <c r="I33" s="8"/>
      <c r="J33" s="8"/>
      <c r="K33" s="8"/>
      <c r="L33" s="8"/>
      <c r="M33" s="8"/>
      <c r="N33" s="8"/>
      <c r="O33" s="8"/>
      <c r="P33" s="9">
        <v>180000</v>
      </c>
      <c r="Q33" s="10"/>
    </row>
    <row r="34" spans="1:17" s="6" customFormat="1" ht="38.25" x14ac:dyDescent="0.25">
      <c r="A34" s="14" t="s">
        <v>132</v>
      </c>
      <c r="B34" s="11" t="s">
        <v>131</v>
      </c>
      <c r="C34" s="13" t="s">
        <v>129</v>
      </c>
      <c r="D34" s="15">
        <v>26992809</v>
      </c>
      <c r="E34" s="14" t="s">
        <v>130</v>
      </c>
      <c r="F34" s="18" t="s">
        <v>133</v>
      </c>
      <c r="G34" s="8">
        <v>500000</v>
      </c>
      <c r="H34" s="9">
        <v>225000</v>
      </c>
      <c r="I34" s="8"/>
      <c r="J34" s="8"/>
      <c r="K34" s="8"/>
      <c r="L34" s="8"/>
      <c r="M34" s="8"/>
      <c r="N34" s="8"/>
      <c r="O34" s="8"/>
      <c r="P34" s="9">
        <v>225000</v>
      </c>
      <c r="Q34" s="10"/>
    </row>
    <row r="35" spans="1:17" s="6" customFormat="1" ht="60" x14ac:dyDescent="0.25">
      <c r="A35" s="14" t="s">
        <v>137</v>
      </c>
      <c r="B35" s="11" t="s">
        <v>136</v>
      </c>
      <c r="C35" s="13" t="s">
        <v>134</v>
      </c>
      <c r="D35" s="15">
        <v>377678</v>
      </c>
      <c r="E35" s="14" t="s">
        <v>135</v>
      </c>
      <c r="F35" s="18" t="s">
        <v>138</v>
      </c>
      <c r="G35" s="8">
        <v>250000</v>
      </c>
      <c r="H35" s="9">
        <v>250000</v>
      </c>
      <c r="I35" s="8"/>
      <c r="J35" s="8"/>
      <c r="K35" s="8"/>
      <c r="L35" s="8"/>
      <c r="M35" s="8"/>
      <c r="N35" s="8"/>
      <c r="O35" s="8"/>
      <c r="P35" s="9">
        <v>250000</v>
      </c>
      <c r="Q35" s="10"/>
    </row>
    <row r="36" spans="1:17" s="6" customFormat="1" ht="60" x14ac:dyDescent="0.25">
      <c r="A36" s="14" t="s">
        <v>141</v>
      </c>
      <c r="B36" s="11" t="s">
        <v>140</v>
      </c>
      <c r="C36" s="13" t="s">
        <v>139</v>
      </c>
      <c r="D36" s="15">
        <v>74276</v>
      </c>
      <c r="E36" s="14" t="s">
        <v>41</v>
      </c>
      <c r="F36" s="18" t="s">
        <v>142</v>
      </c>
      <c r="G36" s="8">
        <v>250000</v>
      </c>
      <c r="H36" s="9">
        <v>250000</v>
      </c>
      <c r="I36" s="8"/>
      <c r="J36" s="8"/>
      <c r="K36" s="8"/>
      <c r="L36" s="8"/>
      <c r="M36" s="8"/>
      <c r="N36" s="8"/>
      <c r="O36" s="8"/>
      <c r="P36" s="9">
        <v>250000</v>
      </c>
      <c r="Q36" s="10"/>
    </row>
    <row r="37" spans="1:17" s="6" customFormat="1" ht="75" x14ac:dyDescent="0.25">
      <c r="A37" s="14" t="s">
        <v>145</v>
      </c>
      <c r="B37" s="11" t="s">
        <v>144</v>
      </c>
      <c r="C37" s="13" t="s">
        <v>143</v>
      </c>
      <c r="D37" s="15">
        <v>63554585</v>
      </c>
      <c r="E37" s="14" t="s">
        <v>23</v>
      </c>
      <c r="F37" s="18" t="s">
        <v>146</v>
      </c>
      <c r="G37" s="8">
        <v>350000</v>
      </c>
      <c r="H37" s="9">
        <v>350000</v>
      </c>
      <c r="I37" s="8"/>
      <c r="J37" s="8"/>
      <c r="K37" s="8"/>
      <c r="L37" s="8"/>
      <c r="M37" s="8"/>
      <c r="N37" s="8"/>
      <c r="O37" s="8"/>
      <c r="P37" s="9">
        <v>350000</v>
      </c>
      <c r="Q37" s="10"/>
    </row>
    <row r="38" spans="1:17" s="6" customFormat="1" ht="38.25" x14ac:dyDescent="0.25">
      <c r="A38" s="14" t="s">
        <v>150</v>
      </c>
      <c r="B38" s="11" t="s">
        <v>149</v>
      </c>
      <c r="C38" s="13" t="s">
        <v>147</v>
      </c>
      <c r="D38" s="15">
        <v>17934184</v>
      </c>
      <c r="E38" s="14" t="s">
        <v>148</v>
      </c>
      <c r="F38" s="18" t="s">
        <v>151</v>
      </c>
      <c r="G38" s="8">
        <v>140000</v>
      </c>
      <c r="H38" s="9">
        <v>50000</v>
      </c>
      <c r="I38" s="8"/>
      <c r="J38" s="8"/>
      <c r="K38" s="8"/>
      <c r="L38" s="8"/>
      <c r="M38" s="8"/>
      <c r="N38" s="8"/>
      <c r="O38" s="8"/>
      <c r="P38" s="9">
        <v>50000</v>
      </c>
      <c r="Q38" s="10"/>
    </row>
    <row r="39" spans="1:17" s="6" customFormat="1" ht="30" x14ac:dyDescent="0.25">
      <c r="A39" s="14" t="s">
        <v>154</v>
      </c>
      <c r="B39" s="11" t="s">
        <v>153</v>
      </c>
      <c r="C39" s="13" t="s">
        <v>152</v>
      </c>
      <c r="D39" s="15">
        <v>479365</v>
      </c>
      <c r="E39" s="14" t="s">
        <v>79</v>
      </c>
      <c r="F39" s="18" t="s">
        <v>155</v>
      </c>
      <c r="G39" s="8">
        <v>340400</v>
      </c>
      <c r="H39" s="9">
        <v>170000</v>
      </c>
      <c r="I39" s="8"/>
      <c r="J39" s="8"/>
      <c r="K39" s="8"/>
      <c r="L39" s="8"/>
      <c r="M39" s="8"/>
      <c r="N39" s="8"/>
      <c r="O39" s="8"/>
      <c r="P39" s="9">
        <v>170000</v>
      </c>
      <c r="Q39" s="10"/>
    </row>
    <row r="40" spans="1:17" s="6" customFormat="1" ht="30" x14ac:dyDescent="0.25">
      <c r="A40" s="14" t="s">
        <v>158</v>
      </c>
      <c r="B40" s="11" t="s">
        <v>157</v>
      </c>
      <c r="C40" s="13" t="s">
        <v>156</v>
      </c>
      <c r="D40" s="15">
        <v>7409052</v>
      </c>
      <c r="E40" s="14" t="s">
        <v>23</v>
      </c>
      <c r="F40" s="18" t="s">
        <v>159</v>
      </c>
      <c r="G40" s="8">
        <v>135000</v>
      </c>
      <c r="H40" s="9">
        <v>50000</v>
      </c>
      <c r="I40" s="8"/>
      <c r="J40" s="8"/>
      <c r="K40" s="8"/>
      <c r="L40" s="8"/>
      <c r="M40" s="8"/>
      <c r="N40" s="8"/>
      <c r="O40" s="8"/>
      <c r="P40" s="9">
        <v>50000</v>
      </c>
      <c r="Q40" s="10"/>
    </row>
    <row r="41" spans="1:17" s="6" customFormat="1" ht="45" x14ac:dyDescent="0.25">
      <c r="A41" s="14" t="s">
        <v>162</v>
      </c>
      <c r="B41" s="11" t="s">
        <v>161</v>
      </c>
      <c r="C41" s="13" t="s">
        <v>160</v>
      </c>
      <c r="D41" s="15">
        <v>26330725</v>
      </c>
      <c r="E41" s="14" t="s">
        <v>23</v>
      </c>
      <c r="F41" s="18" t="s">
        <v>163</v>
      </c>
      <c r="G41" s="8">
        <v>110000</v>
      </c>
      <c r="H41" s="9">
        <v>50000</v>
      </c>
      <c r="I41" s="8"/>
      <c r="J41" s="8"/>
      <c r="K41" s="8"/>
      <c r="L41" s="8"/>
      <c r="M41" s="8"/>
      <c r="N41" s="8"/>
      <c r="O41" s="8"/>
      <c r="P41" s="9">
        <v>50000</v>
      </c>
      <c r="Q41" s="10"/>
    </row>
    <row r="42" spans="1:17" s="6" customFormat="1" ht="25.5" x14ac:dyDescent="0.25">
      <c r="A42" s="14" t="s">
        <v>165</v>
      </c>
      <c r="B42" s="11" t="s">
        <v>164</v>
      </c>
      <c r="C42" s="13"/>
      <c r="D42" s="15"/>
      <c r="E42" s="14" t="s">
        <v>23</v>
      </c>
      <c r="F42" s="18" t="s">
        <v>166</v>
      </c>
      <c r="G42" s="8">
        <v>170000</v>
      </c>
      <c r="H42" s="9">
        <v>150000</v>
      </c>
      <c r="I42" s="8"/>
      <c r="J42" s="8"/>
      <c r="K42" s="8"/>
      <c r="L42" s="8"/>
      <c r="M42" s="8"/>
      <c r="N42" s="8"/>
      <c r="O42" s="8"/>
      <c r="P42" s="9">
        <v>150000</v>
      </c>
      <c r="Q42" s="10"/>
    </row>
    <row r="43" spans="1:17" s="6" customFormat="1" ht="75" x14ac:dyDescent="0.25">
      <c r="A43" s="14" t="s">
        <v>169</v>
      </c>
      <c r="B43" s="11" t="s">
        <v>168</v>
      </c>
      <c r="C43" s="13" t="s">
        <v>167</v>
      </c>
      <c r="D43" s="15">
        <v>26320053</v>
      </c>
      <c r="E43" s="14" t="s">
        <v>34</v>
      </c>
      <c r="F43" s="18" t="s">
        <v>170</v>
      </c>
      <c r="G43" s="8">
        <v>500000</v>
      </c>
      <c r="H43" s="9">
        <v>300000</v>
      </c>
      <c r="I43" s="8"/>
      <c r="J43" s="8"/>
      <c r="K43" s="8"/>
      <c r="L43" s="8"/>
      <c r="M43" s="8"/>
      <c r="N43" s="8"/>
      <c r="O43" s="8"/>
      <c r="P43" s="9">
        <v>300000</v>
      </c>
      <c r="Q43" s="10"/>
    </row>
    <row r="44" spans="1:17" s="6" customFormat="1" x14ac:dyDescent="0.25">
      <c r="A44" s="14" t="s">
        <v>172</v>
      </c>
      <c r="B44" s="11" t="s">
        <v>171</v>
      </c>
      <c r="C44" s="13"/>
      <c r="D44" s="15"/>
      <c r="E44" s="14" t="s">
        <v>114</v>
      </c>
      <c r="F44" s="18" t="s">
        <v>173</v>
      </c>
      <c r="G44" s="8">
        <v>60000</v>
      </c>
      <c r="H44" s="9">
        <v>60000</v>
      </c>
      <c r="I44" s="8"/>
      <c r="J44" s="8"/>
      <c r="K44" s="8"/>
      <c r="L44" s="8"/>
      <c r="M44" s="8"/>
      <c r="N44" s="8"/>
      <c r="O44" s="8"/>
      <c r="P44" s="9">
        <v>60000</v>
      </c>
      <c r="Q44" s="10"/>
    </row>
    <row r="45" spans="1:17" s="6" customFormat="1" ht="60" x14ac:dyDescent="0.25">
      <c r="A45" s="14" t="s">
        <v>176</v>
      </c>
      <c r="B45" s="11" t="s">
        <v>175</v>
      </c>
      <c r="C45" s="13" t="s">
        <v>174</v>
      </c>
      <c r="D45" s="15">
        <v>78042</v>
      </c>
      <c r="E45" s="14" t="s">
        <v>41</v>
      </c>
      <c r="F45" s="18" t="s">
        <v>20</v>
      </c>
      <c r="G45" s="8">
        <v>82200</v>
      </c>
      <c r="H45" s="9">
        <v>0</v>
      </c>
      <c r="I45" s="8"/>
      <c r="J45" s="8"/>
      <c r="K45" s="8"/>
      <c r="L45" s="8"/>
      <c r="M45" s="8"/>
      <c r="N45" s="8"/>
      <c r="O45" s="8"/>
      <c r="P45" s="9">
        <v>0</v>
      </c>
      <c r="Q45" s="10"/>
    </row>
    <row r="46" spans="1:17" s="6" customFormat="1" x14ac:dyDescent="0.25">
      <c r="A46" s="14" t="s">
        <v>179</v>
      </c>
      <c r="B46" s="11" t="s">
        <v>178</v>
      </c>
      <c r="C46" s="13" t="s">
        <v>177</v>
      </c>
      <c r="D46" s="15">
        <v>8875561</v>
      </c>
      <c r="E46" s="14" t="s">
        <v>135</v>
      </c>
      <c r="F46" s="18" t="s">
        <v>180</v>
      </c>
      <c r="G46" s="8">
        <v>500000</v>
      </c>
      <c r="H46" s="9">
        <v>200000</v>
      </c>
      <c r="I46" s="8"/>
      <c r="J46" s="8"/>
      <c r="K46" s="8"/>
      <c r="L46" s="8"/>
      <c r="M46" s="8"/>
      <c r="N46" s="8"/>
      <c r="O46" s="8"/>
      <c r="P46" s="9">
        <v>200000</v>
      </c>
      <c r="Q46" s="10"/>
    </row>
    <row r="47" spans="1:17" s="6" customFormat="1" x14ac:dyDescent="0.25">
      <c r="A47" s="14" t="s">
        <v>182</v>
      </c>
      <c r="B47" s="11" t="s">
        <v>181</v>
      </c>
      <c r="C47" s="13"/>
      <c r="D47" s="15"/>
      <c r="E47" s="14" t="s">
        <v>34</v>
      </c>
      <c r="F47" s="18" t="s">
        <v>183</v>
      </c>
      <c r="G47" s="8">
        <v>60000</v>
      </c>
      <c r="H47" s="9">
        <v>0</v>
      </c>
      <c r="I47" s="8"/>
      <c r="J47" s="8"/>
      <c r="K47" s="8"/>
      <c r="L47" s="8"/>
      <c r="M47" s="8"/>
      <c r="N47" s="8"/>
      <c r="O47" s="8"/>
      <c r="P47" s="9">
        <v>0</v>
      </c>
      <c r="Q47" s="10"/>
    </row>
    <row r="48" spans="1:17" s="6" customFormat="1" ht="38.25" x14ac:dyDescent="0.25">
      <c r="A48" s="14" t="s">
        <v>185</v>
      </c>
      <c r="B48" s="11" t="s">
        <v>184</v>
      </c>
      <c r="C48" s="13"/>
      <c r="D48" s="15"/>
      <c r="E48" s="14" t="s">
        <v>119</v>
      </c>
      <c r="F48" s="18" t="s">
        <v>186</v>
      </c>
      <c r="G48" s="8">
        <v>500000</v>
      </c>
      <c r="H48" s="9">
        <v>75000</v>
      </c>
      <c r="I48" s="8"/>
      <c r="J48" s="8"/>
      <c r="K48" s="8"/>
      <c r="L48" s="8"/>
      <c r="M48" s="8"/>
      <c r="N48" s="8"/>
      <c r="O48" s="8"/>
      <c r="P48" s="9">
        <v>75000</v>
      </c>
      <c r="Q48" s="10"/>
    </row>
    <row r="49" spans="1:17" s="6" customFormat="1" ht="38.25" x14ac:dyDescent="0.25">
      <c r="A49" s="14" t="s">
        <v>189</v>
      </c>
      <c r="B49" s="11" t="s">
        <v>188</v>
      </c>
      <c r="C49" s="13" t="s">
        <v>187</v>
      </c>
      <c r="D49" s="15">
        <v>22847821</v>
      </c>
      <c r="E49" s="14" t="s">
        <v>119</v>
      </c>
      <c r="F49" s="18" t="s">
        <v>190</v>
      </c>
      <c r="G49" s="8">
        <v>280000</v>
      </c>
      <c r="H49" s="9">
        <v>150000</v>
      </c>
      <c r="I49" s="8"/>
      <c r="J49" s="8"/>
      <c r="K49" s="8"/>
      <c r="L49" s="8"/>
      <c r="M49" s="8"/>
      <c r="N49" s="8"/>
      <c r="O49" s="8"/>
      <c r="P49" s="9">
        <v>150000</v>
      </c>
      <c r="Q49" s="10"/>
    </row>
    <row r="50" spans="1:17" s="6" customFormat="1" ht="30" x14ac:dyDescent="0.25">
      <c r="A50" s="14" t="s">
        <v>193</v>
      </c>
      <c r="B50" s="11" t="s">
        <v>192</v>
      </c>
      <c r="C50" s="13" t="s">
        <v>191</v>
      </c>
      <c r="D50" s="15">
        <v>23283769</v>
      </c>
      <c r="E50" s="14" t="s">
        <v>23</v>
      </c>
      <c r="F50" s="18" t="s">
        <v>194</v>
      </c>
      <c r="G50" s="8">
        <v>480000</v>
      </c>
      <c r="H50" s="9">
        <v>50000</v>
      </c>
      <c r="I50" s="8"/>
      <c r="J50" s="8"/>
      <c r="K50" s="8"/>
      <c r="L50" s="8"/>
      <c r="M50" s="8"/>
      <c r="N50" s="8"/>
      <c r="O50" s="8"/>
      <c r="P50" s="9">
        <v>50000</v>
      </c>
      <c r="Q50" s="10"/>
    </row>
    <row r="51" spans="1:17" s="6" customFormat="1" x14ac:dyDescent="0.25">
      <c r="A51" s="14" t="s">
        <v>197</v>
      </c>
      <c r="B51" s="11" t="s">
        <v>196</v>
      </c>
      <c r="C51" s="13"/>
      <c r="D51" s="15"/>
      <c r="E51" s="14" t="s">
        <v>195</v>
      </c>
      <c r="F51" s="18" t="s">
        <v>198</v>
      </c>
      <c r="G51" s="8">
        <v>300000</v>
      </c>
      <c r="H51" s="9">
        <v>150000</v>
      </c>
      <c r="I51" s="8"/>
      <c r="J51" s="8"/>
      <c r="K51" s="8"/>
      <c r="L51" s="8"/>
      <c r="M51" s="8"/>
      <c r="N51" s="8"/>
      <c r="O51" s="8"/>
      <c r="P51" s="9">
        <v>150000</v>
      </c>
      <c r="Q51" s="10"/>
    </row>
    <row r="52" spans="1:17" s="6" customFormat="1" x14ac:dyDescent="0.25">
      <c r="A52" s="14" t="s">
        <v>201</v>
      </c>
      <c r="B52" s="11" t="s">
        <v>200</v>
      </c>
      <c r="C52" s="13" t="s">
        <v>199</v>
      </c>
      <c r="D52" s="22">
        <v>23615681</v>
      </c>
      <c r="E52" s="14" t="s">
        <v>34</v>
      </c>
      <c r="F52" s="18" t="s">
        <v>202</v>
      </c>
      <c r="G52" s="8">
        <v>74500</v>
      </c>
      <c r="H52" s="9">
        <v>74500</v>
      </c>
      <c r="I52" s="8"/>
      <c r="J52" s="8"/>
      <c r="K52" s="8"/>
      <c r="L52" s="8"/>
      <c r="M52" s="8"/>
      <c r="N52" s="8"/>
      <c r="O52" s="8"/>
      <c r="P52" s="9">
        <v>74500</v>
      </c>
      <c r="Q52" s="10"/>
    </row>
    <row r="53" spans="1:17" s="6" customFormat="1" ht="38.25" x14ac:dyDescent="0.25">
      <c r="A53" s="14" t="s">
        <v>206</v>
      </c>
      <c r="B53" s="11" t="s">
        <v>205</v>
      </c>
      <c r="C53" s="13" t="s">
        <v>203</v>
      </c>
      <c r="D53" s="15">
        <v>5359911</v>
      </c>
      <c r="E53" s="14" t="s">
        <v>204</v>
      </c>
      <c r="F53" s="18" t="s">
        <v>207</v>
      </c>
      <c r="G53" s="8">
        <v>370000</v>
      </c>
      <c r="H53" s="9">
        <v>110000</v>
      </c>
      <c r="I53" s="8"/>
      <c r="J53" s="8"/>
      <c r="K53" s="8"/>
      <c r="L53" s="8"/>
      <c r="M53" s="8"/>
      <c r="N53" s="8"/>
      <c r="O53" s="8"/>
      <c r="P53" s="9">
        <v>110000</v>
      </c>
      <c r="Q53" s="10"/>
    </row>
    <row r="54" spans="1:17" s="6" customFormat="1" x14ac:dyDescent="0.25">
      <c r="A54" s="14"/>
      <c r="B54" s="11"/>
      <c r="C54" s="13"/>
      <c r="D54" s="15"/>
      <c r="E54" s="14"/>
      <c r="F54" s="18"/>
      <c r="G54" s="8"/>
      <c r="H54" s="8"/>
      <c r="I54" s="8"/>
      <c r="J54" s="8"/>
      <c r="K54" s="8"/>
      <c r="L54" s="8"/>
      <c r="M54" s="8"/>
      <c r="N54" s="8"/>
      <c r="O54" s="8"/>
      <c r="P54" s="8"/>
      <c r="Q54" s="10"/>
    </row>
    <row r="55" spans="1:17" s="6" customFormat="1" x14ac:dyDescent="0.25">
      <c r="A55" s="14"/>
      <c r="B55" s="11"/>
      <c r="C55" s="13"/>
      <c r="D55" s="15"/>
      <c r="E55" s="14"/>
      <c r="F55" s="17" t="s">
        <v>21</v>
      </c>
      <c r="G55" s="16">
        <f>SUM(G8:G54)</f>
        <v>11788800</v>
      </c>
      <c r="H55" s="16">
        <f>SUM(H8:H54)</f>
        <v>6331210</v>
      </c>
      <c r="I55" s="16"/>
      <c r="J55" s="16"/>
      <c r="K55" s="16"/>
      <c r="L55" s="16">
        <f>SUM(L8:L54)</f>
        <v>0</v>
      </c>
      <c r="M55" s="16"/>
      <c r="N55" s="16"/>
      <c r="O55" s="16"/>
      <c r="P55" s="16">
        <f>SUM(P8:P54)</f>
        <v>6331210</v>
      </c>
      <c r="Q55" s="16">
        <f>SUM(Q8:Q54)</f>
        <v>0</v>
      </c>
    </row>
    <row r="56" spans="1:17" s="6" customFormat="1" ht="12.75" x14ac:dyDescent="0.2">
      <c r="A56" s="5"/>
      <c r="B56" s="5"/>
      <c r="C56" s="5"/>
      <c r="D56" s="5"/>
      <c r="E56" s="5"/>
      <c r="G56" s="20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s="6" customFormat="1" ht="14.25" x14ac:dyDescent="0.2">
      <c r="A57" s="5"/>
      <c r="B57" s="5"/>
      <c r="C57" s="5"/>
      <c r="D57" s="5"/>
      <c r="E57" s="5"/>
      <c r="F57" s="1"/>
      <c r="G57" s="20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x14ac:dyDescent="0.25"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25">
      <c r="G59" s="19"/>
    </row>
    <row r="60" spans="1:17" s="5" customFormat="1" ht="14.25" x14ac:dyDescent="0.2">
      <c r="F60" s="1"/>
      <c r="G60" s="20"/>
    </row>
    <row r="61" spans="1:17" s="5" customFormat="1" ht="12.75" x14ac:dyDescent="0.2">
      <c r="G61" s="20"/>
    </row>
    <row r="62" spans="1:17" ht="15" customHeight="1" x14ac:dyDescent="0.25">
      <c r="G62" s="19"/>
    </row>
    <row r="63" spans="1:17" ht="15" customHeight="1" x14ac:dyDescent="0.25">
      <c r="G63" s="19"/>
    </row>
    <row r="64" spans="1:17" ht="15" customHeight="1" x14ac:dyDescent="0.25">
      <c r="G64" s="19"/>
    </row>
    <row r="65" spans="7:7" ht="15" customHeight="1" x14ac:dyDescent="0.25">
      <c r="G65" s="19"/>
    </row>
    <row r="66" spans="7:7" x14ac:dyDescent="0.25">
      <c r="G66" s="19"/>
    </row>
    <row r="67" spans="7:7" x14ac:dyDescent="0.25">
      <c r="G67" s="19"/>
    </row>
    <row r="68" spans="7:7" x14ac:dyDescent="0.25">
      <c r="G68" s="19"/>
    </row>
    <row r="69" spans="7:7" x14ac:dyDescent="0.25">
      <c r="G69" s="19"/>
    </row>
    <row r="70" spans="7:7" x14ac:dyDescent="0.25">
      <c r="G70" s="19"/>
    </row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Lapešová Jitka</cp:lastModifiedBy>
  <cp:lastPrinted>2023-08-15T06:59:47Z</cp:lastPrinted>
  <dcterms:created xsi:type="dcterms:W3CDTF">2019-01-30T07:34:05Z</dcterms:created>
  <dcterms:modified xsi:type="dcterms:W3CDTF">2026-02-19T12:16:52Z</dcterms:modified>
</cp:coreProperties>
</file>