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únor\85-rada-prilohy-260204\"/>
    </mc:Choice>
  </mc:AlternateContent>
  <xr:revisionPtr revIDLastSave="0" documentId="8_{463B44A2-24F8-461B-9877-1AD041314054}" xr6:coauthVersionLast="36" xr6:coauthVersionMax="36" xr10:uidLastSave="{00000000-0000-0000-0000-000000000000}"/>
  <bookViews>
    <workbookView xWindow="0" yWindow="0" windowWidth="13950" windowHeight="12105" xr2:uid="{5D4D06D8-ECEF-4CB4-92C9-6469EA843A55}"/>
  </bookViews>
  <sheets>
    <sheet name="souhrn" sheetId="2" r:id="rId1"/>
    <sheet name="List1" sheetId="1" r:id="rId2"/>
  </sheets>
  <definedNames>
    <definedName name="_xlnm._FilterDatabase" localSheetId="0" hidden="1">souhrn!$A$1:$D$81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" l="1"/>
  <c r="F79" i="2"/>
  <c r="E79" i="2" l="1"/>
</calcChain>
</file>

<file path=xl/sharedStrings.xml><?xml version="1.0" encoding="utf-8"?>
<sst xmlns="http://schemas.openxmlformats.org/spreadsheetml/2006/main" count="200" uniqueCount="72">
  <si>
    <t>Poskytovatel</t>
  </si>
  <si>
    <t>IČO</t>
  </si>
  <si>
    <t>ID služby</t>
  </si>
  <si>
    <t>Druh služby</t>
  </si>
  <si>
    <t>AHC Senior centrum Nová Role s.r.o.</t>
  </si>
  <si>
    <t>DpS</t>
  </si>
  <si>
    <t>Domov pro osoby se zdravotním postižením v Mariánské, příspěvková organizace</t>
  </si>
  <si>
    <t>Domov pro seniory "SKALKA" v Chebu, příspěvková organizace</t>
  </si>
  <si>
    <t>Domov pro seniory Květinka s.r.o.</t>
  </si>
  <si>
    <t>Domov pro seniory v Lázních Kynžvart, příspěvková organizace</t>
  </si>
  <si>
    <t>Oblastní charita Ostrov</t>
  </si>
  <si>
    <t>Sociální služby v Kynšperku nad Ohří, příspěvková organizace</t>
  </si>
  <si>
    <t>TOREAL spol. s r.o.</t>
  </si>
  <si>
    <t>DZR</t>
  </si>
  <si>
    <t>Dům klidného stáří spol. s r.o.</t>
  </si>
  <si>
    <t>Oáza klidu o.p.s.</t>
  </si>
  <si>
    <t>Domov pro osoby se zdravotním postižením "PRAMEN" v Mnichově, příspěvková organizace</t>
  </si>
  <si>
    <t>DOZP</t>
  </si>
  <si>
    <t>Domov pro osoby se zdravotním postižením v Radošově, příspěvková organizace</t>
  </si>
  <si>
    <t>Denní centrum Žirafa, z.s.</t>
  </si>
  <si>
    <t>TS</t>
  </si>
  <si>
    <t>Společnost Dolmen, z.ú.</t>
  </si>
  <si>
    <t>CHB</t>
  </si>
  <si>
    <t>FOKUS Karlovarský kraj z.ú.</t>
  </si>
  <si>
    <t>CDS</t>
  </si>
  <si>
    <t>15. Přední hlídka Royal Rangers Mariánské Lázně</t>
  </si>
  <si>
    <t>DS</t>
  </si>
  <si>
    <t>Klubík štěstí denní stacionář z.ú.</t>
  </si>
  <si>
    <t>OA</t>
  </si>
  <si>
    <t>Agentura osobní asistence a sociálního poradenství, o.p.s.</t>
  </si>
  <si>
    <t>Centrum Motýlek Luby z.ú.</t>
  </si>
  <si>
    <t>Centrum pro zdravotně postižené Karlovarského kraje, o.p.s.</t>
  </si>
  <si>
    <t>Centrum služeb Aladinka, z.ú.</t>
  </si>
  <si>
    <t>Dveře dokořán z.s.</t>
  </si>
  <si>
    <t>Agentura domácí péče LADARA o.p.s.</t>
  </si>
  <si>
    <t>PS</t>
  </si>
  <si>
    <t>Centrum sociálních služeb Sokolov, o.p.s.</t>
  </si>
  <si>
    <t>Domácí péče Karlovy Vary s.r.o.</t>
  </si>
  <si>
    <t>Pečovatelská služba Žlutice, příspěvková organizace</t>
  </si>
  <si>
    <t>Pomoc v nouzi, o.p.s.</t>
  </si>
  <si>
    <t>SESTŘIČKA CZ - PEČOVATELKA, z.ú.</t>
  </si>
  <si>
    <t>Centrum denních služeb Čtyřlístek, z.ú.</t>
  </si>
  <si>
    <t>OS</t>
  </si>
  <si>
    <t>tísňová péče</t>
  </si>
  <si>
    <t>AD</t>
  </si>
  <si>
    <t>NOC</t>
  </si>
  <si>
    <t>KOTEC o.p.s.</t>
  </si>
  <si>
    <t>KC</t>
  </si>
  <si>
    <t>Světlo Kadaň, z.s.</t>
  </si>
  <si>
    <t>Res vitae, z.s.</t>
  </si>
  <si>
    <t>KP</t>
  </si>
  <si>
    <t>NDC</t>
  </si>
  <si>
    <t>NZDM</t>
  </si>
  <si>
    <t>OSP</t>
  </si>
  <si>
    <t>Český západ, o.p.s.</t>
  </si>
  <si>
    <t>GOPALA o.p.s.</t>
  </si>
  <si>
    <t>KSK centrum o.p.s.</t>
  </si>
  <si>
    <t>Mateřské centrum Karlovy Vary, z.s.</t>
  </si>
  <si>
    <t>Raná péče Krůček z. ú.</t>
  </si>
  <si>
    <t>raná péče</t>
  </si>
  <si>
    <t>SASRD</t>
  </si>
  <si>
    <t>70800812</t>
  </si>
  <si>
    <t>SR</t>
  </si>
  <si>
    <t>CDZ</t>
  </si>
  <si>
    <t>TKP</t>
  </si>
  <si>
    <t>TP</t>
  </si>
  <si>
    <t>SNP</t>
  </si>
  <si>
    <t>Požadovaná výše mimořádné návratné finanční výpomoci</t>
  </si>
  <si>
    <t>Návrh na výši mimořádné návratné finanční výpomoci na jednotlivé sociální služby</t>
  </si>
  <si>
    <t>Návrh na výši mimořádné návratné finanční výpomoci celkem</t>
  </si>
  <si>
    <t>Uzavření veřejnoprávní smlouvy o poskytnutí mimořádné návratné finanční výpomoci na udržení provozu sociálních služeb v Karlovarském kraji v roce 2026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</si>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</sst>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Border="1" applyAlignment="1"/>
    <xf numFmtId="4" fontId="2" fillId="0" borderId="0" xfId="0" applyNumberFormat="1" applyFont="1" applyAlignment="1">
      <alignment wrapText="1"/>
    </xf>
    <xf numFmtId="0" fontId="2" fillId="0" borderId="0" xfId="0" applyFont="1" applyAlignment="1"/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27FB-650E-4C41-B19C-FC1A45E1636C}">
  <dimension ref="A1:H80"/>
  <sheetViews>
    <sheetView tabSelected="1" zoomScaleNormal="100" workbookViewId="0">
      <pane xSplit="4" ySplit="1" topLeftCell="E62" activePane="bottomRight" state="frozen"/>
      <selection pane="topRight" activeCell="E1" sqref="E1"/>
      <selection pane="bottomLeft" activeCell="A2" sqref="A2"/>
      <selection pane="bottomRight" activeCell="A54" sqref="A54"/>
    </sheetView>
  </sheetViews>
  <sheetFormatPr defaultColWidth="9.140625" defaultRowHeight="12" x14ac:dyDescent="0.2"/>
  <cols>
    <col min="1" max="1" width="54.7109375" style="3" customWidth="1"/>
    <col min="2" max="3" width="10.140625" style="3" customWidth="1"/>
    <col min="4" max="4" width="11.140625" style="16" customWidth="1"/>
    <col min="5" max="6" width="15.140625" style="3" customWidth="1"/>
    <col min="7" max="7" width="15" style="3" customWidth="1"/>
    <col min="8" max="8" width="15.85546875" style="3" customWidth="1"/>
    <col min="9" max="16384" width="9.140625" style="3"/>
  </cols>
  <sheetData>
    <row r="1" spans="1:8" ht="1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67</v>
      </c>
      <c r="F1" s="1" t="s">
        <v>69</v>
      </c>
      <c r="G1" s="2" t="s">
        <v>68</v>
      </c>
      <c r="H1" s="2" t="s">
        <v>70</v>
      </c>
    </row>
    <row r="2" spans="1:8" x14ac:dyDescent="0.2">
      <c r="A2" s="4" t="s">
        <v>25</v>
      </c>
      <c r="B2" s="4">
        <v>68782004</v>
      </c>
      <c r="C2" s="4">
        <v>6432113</v>
      </c>
      <c r="D2" s="5" t="s">
        <v>26</v>
      </c>
      <c r="E2" s="6">
        <v>385677</v>
      </c>
      <c r="F2" s="22">
        <v>1243700</v>
      </c>
      <c r="G2" s="17">
        <v>385600</v>
      </c>
      <c r="H2" s="19" t="s">
        <v>71</v>
      </c>
    </row>
    <row r="3" spans="1:8" x14ac:dyDescent="0.2">
      <c r="A3" s="4" t="s">
        <v>25</v>
      </c>
      <c r="B3" s="4">
        <v>68782004</v>
      </c>
      <c r="C3" s="4">
        <v>4397816</v>
      </c>
      <c r="D3" s="5" t="s">
        <v>28</v>
      </c>
      <c r="E3" s="6">
        <v>901040</v>
      </c>
      <c r="F3" s="23"/>
      <c r="G3" s="17">
        <v>858100</v>
      </c>
      <c r="H3" s="23"/>
    </row>
    <row r="4" spans="1:8" x14ac:dyDescent="0.2">
      <c r="A4" s="4" t="s">
        <v>34</v>
      </c>
      <c r="B4" s="4">
        <v>26406608</v>
      </c>
      <c r="C4" s="4">
        <v>1119251</v>
      </c>
      <c r="D4" s="5" t="s">
        <v>35</v>
      </c>
      <c r="E4" s="6">
        <v>2345000</v>
      </c>
      <c r="F4" s="22">
        <v>2655000</v>
      </c>
      <c r="G4" s="17">
        <v>2345000</v>
      </c>
      <c r="H4" s="19" t="s">
        <v>71</v>
      </c>
    </row>
    <row r="5" spans="1:8" ht="12" customHeight="1" x14ac:dyDescent="0.2">
      <c r="A5" s="4" t="s">
        <v>34</v>
      </c>
      <c r="B5" s="4">
        <v>26406608</v>
      </c>
      <c r="C5" s="4">
        <v>6479013</v>
      </c>
      <c r="D5" s="5" t="s">
        <v>43</v>
      </c>
      <c r="E5" s="6">
        <v>310000</v>
      </c>
      <c r="F5" s="23"/>
      <c r="G5" s="17">
        <v>310000</v>
      </c>
      <c r="H5" s="20"/>
    </row>
    <row r="6" spans="1:8" x14ac:dyDescent="0.2">
      <c r="A6" s="4" t="s">
        <v>29</v>
      </c>
      <c r="B6" s="4">
        <v>26395517</v>
      </c>
      <c r="C6" s="4">
        <v>6128230</v>
      </c>
      <c r="D6" s="5" t="s">
        <v>28</v>
      </c>
      <c r="E6" s="6">
        <v>2830132.66</v>
      </c>
      <c r="F6" s="17">
        <v>1804900</v>
      </c>
      <c r="G6" s="17">
        <v>1804900</v>
      </c>
      <c r="H6" s="10" t="s">
        <v>71</v>
      </c>
    </row>
    <row r="7" spans="1:8" x14ac:dyDescent="0.2">
      <c r="A7" s="4" t="s">
        <v>4</v>
      </c>
      <c r="B7" s="4">
        <v>9907891</v>
      </c>
      <c r="C7" s="4">
        <v>4052290</v>
      </c>
      <c r="D7" s="5" t="s">
        <v>5</v>
      </c>
      <c r="E7" s="6">
        <v>2795785</v>
      </c>
      <c r="F7" s="17">
        <v>2457400</v>
      </c>
      <c r="G7" s="17">
        <v>2457400</v>
      </c>
      <c r="H7" s="10" t="s">
        <v>71</v>
      </c>
    </row>
    <row r="8" spans="1:8" x14ac:dyDescent="0.2">
      <c r="A8" s="4" t="s">
        <v>41</v>
      </c>
      <c r="B8" s="4">
        <v>9657452</v>
      </c>
      <c r="C8" s="4">
        <v>8069984</v>
      </c>
      <c r="D8" s="5" t="s">
        <v>42</v>
      </c>
      <c r="E8" s="6">
        <v>2088248</v>
      </c>
      <c r="F8" s="17">
        <v>1719500</v>
      </c>
      <c r="G8" s="17">
        <v>1719500</v>
      </c>
      <c r="H8" s="10" t="s">
        <v>71</v>
      </c>
    </row>
    <row r="9" spans="1:8" x14ac:dyDescent="0.2">
      <c r="A9" s="9" t="s">
        <v>30</v>
      </c>
      <c r="B9" s="4">
        <v>19362315</v>
      </c>
      <c r="C9" s="4">
        <v>5011308</v>
      </c>
      <c r="D9" s="5" t="s">
        <v>28</v>
      </c>
      <c r="E9" s="6">
        <v>1357167</v>
      </c>
      <c r="F9" s="17">
        <v>1221100</v>
      </c>
      <c r="G9" s="17">
        <v>1221100</v>
      </c>
      <c r="H9" s="10" t="s">
        <v>71</v>
      </c>
    </row>
    <row r="10" spans="1:8" x14ac:dyDescent="0.2">
      <c r="A10" s="4" t="s">
        <v>31</v>
      </c>
      <c r="B10" s="4">
        <v>26594307</v>
      </c>
      <c r="C10" s="4">
        <v>5897939</v>
      </c>
      <c r="D10" s="5" t="s">
        <v>28</v>
      </c>
      <c r="E10" s="6">
        <v>1234000</v>
      </c>
      <c r="F10" s="22">
        <v>1954000</v>
      </c>
      <c r="G10" s="17">
        <v>1234000</v>
      </c>
      <c r="H10" s="19" t="s">
        <v>71</v>
      </c>
    </row>
    <row r="11" spans="1:8" ht="12" customHeight="1" x14ac:dyDescent="0.2">
      <c r="A11" s="4" t="s">
        <v>31</v>
      </c>
      <c r="B11" s="4">
        <v>26594307</v>
      </c>
      <c r="C11" s="4">
        <v>9570418</v>
      </c>
      <c r="D11" s="5" t="s">
        <v>53</v>
      </c>
      <c r="E11" s="6">
        <v>720000</v>
      </c>
      <c r="F11" s="23"/>
      <c r="G11" s="17">
        <v>720000</v>
      </c>
      <c r="H11" s="20"/>
    </row>
    <row r="12" spans="1:8" x14ac:dyDescent="0.2">
      <c r="A12" s="4" t="s">
        <v>32</v>
      </c>
      <c r="B12" s="4">
        <v>19296835</v>
      </c>
      <c r="C12" s="4">
        <v>7992122</v>
      </c>
      <c r="D12" s="5" t="s">
        <v>28</v>
      </c>
      <c r="E12" s="6">
        <v>915068</v>
      </c>
      <c r="F12" s="22">
        <v>1568000</v>
      </c>
      <c r="G12" s="17">
        <v>915000</v>
      </c>
      <c r="H12" s="19" t="s">
        <v>71</v>
      </c>
    </row>
    <row r="13" spans="1:8" ht="12" customHeight="1" x14ac:dyDescent="0.2">
      <c r="A13" s="4" t="s">
        <v>32</v>
      </c>
      <c r="B13" s="4">
        <v>19296835</v>
      </c>
      <c r="C13" s="4">
        <v>8231879</v>
      </c>
      <c r="D13" s="5" t="s">
        <v>42</v>
      </c>
      <c r="E13" s="6">
        <v>653028</v>
      </c>
      <c r="F13" s="23"/>
      <c r="G13" s="17">
        <v>653000</v>
      </c>
      <c r="H13" s="20"/>
    </row>
    <row r="14" spans="1:8" x14ac:dyDescent="0.2">
      <c r="A14" s="4" t="s">
        <v>36</v>
      </c>
      <c r="B14" s="4">
        <v>28015819</v>
      </c>
      <c r="C14" s="4">
        <v>3136162</v>
      </c>
      <c r="D14" s="5" t="s">
        <v>35</v>
      </c>
      <c r="E14" s="6">
        <v>1580000</v>
      </c>
      <c r="F14" s="17">
        <v>1500800</v>
      </c>
      <c r="G14" s="17">
        <v>1500800</v>
      </c>
      <c r="H14" s="10" t="s">
        <v>71</v>
      </c>
    </row>
    <row r="15" spans="1:8" x14ac:dyDescent="0.2">
      <c r="A15" s="4" t="s">
        <v>54</v>
      </c>
      <c r="B15" s="4">
        <v>26550334</v>
      </c>
      <c r="C15" s="4">
        <v>9646137</v>
      </c>
      <c r="D15" s="5" t="s">
        <v>53</v>
      </c>
      <c r="E15" s="6">
        <v>536000</v>
      </c>
      <c r="F15" s="22">
        <v>1646000</v>
      </c>
      <c r="G15" s="17">
        <v>536000</v>
      </c>
      <c r="H15" s="19" t="s">
        <v>71</v>
      </c>
    </row>
    <row r="16" spans="1:8" ht="12" customHeight="1" x14ac:dyDescent="0.2">
      <c r="A16" s="4" t="s">
        <v>54</v>
      </c>
      <c r="B16" s="4">
        <v>26550334</v>
      </c>
      <c r="C16" s="4">
        <v>6640080</v>
      </c>
      <c r="D16" s="5" t="s">
        <v>60</v>
      </c>
      <c r="E16" s="6">
        <v>1110000</v>
      </c>
      <c r="F16" s="23"/>
      <c r="G16" s="17">
        <v>1110000</v>
      </c>
      <c r="H16" s="20"/>
    </row>
    <row r="17" spans="1:8" x14ac:dyDescent="0.2">
      <c r="A17" s="4" t="s">
        <v>19</v>
      </c>
      <c r="B17" s="4">
        <v>26990075</v>
      </c>
      <c r="C17" s="4">
        <v>8131076</v>
      </c>
      <c r="D17" s="5" t="s">
        <v>20</v>
      </c>
      <c r="E17" s="6">
        <v>448572</v>
      </c>
      <c r="F17" s="22">
        <v>2174000</v>
      </c>
      <c r="G17" s="17">
        <v>384000</v>
      </c>
      <c r="H17" s="19" t="s">
        <v>71</v>
      </c>
    </row>
    <row r="18" spans="1:8" ht="12" customHeight="1" x14ac:dyDescent="0.2">
      <c r="A18" s="4" t="s">
        <v>19</v>
      </c>
      <c r="B18" s="4">
        <v>26990075</v>
      </c>
      <c r="C18" s="4">
        <v>4941796</v>
      </c>
      <c r="D18" s="5" t="s">
        <v>24</v>
      </c>
      <c r="E18" s="6">
        <v>1790000</v>
      </c>
      <c r="F18" s="23"/>
      <c r="G18" s="17">
        <v>1790000</v>
      </c>
      <c r="H18" s="20"/>
    </row>
    <row r="19" spans="1:8" x14ac:dyDescent="0.2">
      <c r="A19" s="4" t="s">
        <v>37</v>
      </c>
      <c r="B19" s="4">
        <v>29120942</v>
      </c>
      <c r="C19" s="4">
        <v>4669128</v>
      </c>
      <c r="D19" s="5" t="s">
        <v>35</v>
      </c>
      <c r="E19" s="6">
        <v>2805833</v>
      </c>
      <c r="F19" s="17">
        <v>2625000</v>
      </c>
      <c r="G19" s="17">
        <v>2625000</v>
      </c>
      <c r="H19" s="10" t="s">
        <v>71</v>
      </c>
    </row>
    <row r="20" spans="1:8" ht="24" x14ac:dyDescent="0.2">
      <c r="A20" s="4" t="s">
        <v>16</v>
      </c>
      <c r="B20" s="4">
        <v>71175326</v>
      </c>
      <c r="C20" s="4">
        <v>4426710</v>
      </c>
      <c r="D20" s="5" t="s">
        <v>17</v>
      </c>
      <c r="E20" s="6">
        <v>5629000</v>
      </c>
      <c r="F20" s="17">
        <v>5629000</v>
      </c>
      <c r="G20" s="17">
        <v>5629000</v>
      </c>
      <c r="H20" s="10" t="s">
        <v>71</v>
      </c>
    </row>
    <row r="21" spans="1:8" ht="24" x14ac:dyDescent="0.2">
      <c r="A21" s="4" t="s">
        <v>6</v>
      </c>
      <c r="B21" s="4">
        <v>71175296</v>
      </c>
      <c r="C21" s="4">
        <v>6306854</v>
      </c>
      <c r="D21" s="5" t="s">
        <v>5</v>
      </c>
      <c r="E21" s="6">
        <v>1300000</v>
      </c>
      <c r="F21" s="22">
        <v>8900000</v>
      </c>
      <c r="G21" s="17">
        <v>1300000</v>
      </c>
      <c r="H21" s="19" t="s">
        <v>71</v>
      </c>
    </row>
    <row r="22" spans="1:8" ht="24" customHeight="1" x14ac:dyDescent="0.2">
      <c r="A22" s="4" t="s">
        <v>6</v>
      </c>
      <c r="B22" s="4">
        <v>71175296</v>
      </c>
      <c r="C22" s="4">
        <v>1588549</v>
      </c>
      <c r="D22" s="5" t="s">
        <v>17</v>
      </c>
      <c r="E22" s="6">
        <v>7600000</v>
      </c>
      <c r="F22" s="23"/>
      <c r="G22" s="17">
        <v>7600000</v>
      </c>
      <c r="H22" s="20"/>
    </row>
    <row r="23" spans="1:8" ht="24" x14ac:dyDescent="0.2">
      <c r="A23" s="4" t="s">
        <v>18</v>
      </c>
      <c r="B23" s="4">
        <v>71175334</v>
      </c>
      <c r="C23" s="4">
        <v>6885580</v>
      </c>
      <c r="D23" s="5" t="s">
        <v>17</v>
      </c>
      <c r="E23" s="6">
        <v>4000000</v>
      </c>
      <c r="F23" s="17">
        <v>4000000</v>
      </c>
      <c r="G23" s="17">
        <v>4000000</v>
      </c>
      <c r="H23" s="10" t="s">
        <v>71</v>
      </c>
    </row>
    <row r="24" spans="1:8" x14ac:dyDescent="0.2">
      <c r="A24" s="4" t="s">
        <v>7</v>
      </c>
      <c r="B24" s="4">
        <v>71175245</v>
      </c>
      <c r="C24" s="4">
        <v>5132759</v>
      </c>
      <c r="D24" s="5" t="s">
        <v>5</v>
      </c>
      <c r="E24" s="6">
        <v>1849767</v>
      </c>
      <c r="F24" s="22">
        <v>3016900</v>
      </c>
      <c r="G24" s="17">
        <v>1849700</v>
      </c>
      <c r="H24" s="19" t="s">
        <v>71</v>
      </c>
    </row>
    <row r="25" spans="1:8" ht="12" customHeight="1" x14ac:dyDescent="0.2">
      <c r="A25" s="4" t="s">
        <v>7</v>
      </c>
      <c r="B25" s="4">
        <v>71175245</v>
      </c>
      <c r="C25" s="4">
        <v>8077802</v>
      </c>
      <c r="D25" s="5" t="s">
        <v>13</v>
      </c>
      <c r="E25" s="6">
        <v>1167260</v>
      </c>
      <c r="F25" s="23"/>
      <c r="G25" s="17">
        <v>1167200</v>
      </c>
      <c r="H25" s="20"/>
    </row>
    <row r="26" spans="1:8" x14ac:dyDescent="0.2">
      <c r="A26" s="4" t="s">
        <v>8</v>
      </c>
      <c r="B26" s="4">
        <v>4668448</v>
      </c>
      <c r="C26" s="4">
        <v>9816866</v>
      </c>
      <c r="D26" s="5" t="s">
        <v>5</v>
      </c>
      <c r="E26" s="6">
        <v>2630400</v>
      </c>
      <c r="F26" s="17">
        <v>2630400</v>
      </c>
      <c r="G26" s="17">
        <v>2630400</v>
      </c>
      <c r="H26" s="10" t="s">
        <v>71</v>
      </c>
    </row>
    <row r="27" spans="1:8" x14ac:dyDescent="0.2">
      <c r="A27" s="4" t="s">
        <v>9</v>
      </c>
      <c r="B27" s="4">
        <v>71175237</v>
      </c>
      <c r="C27" s="4">
        <v>5847956</v>
      </c>
      <c r="D27" s="5" t="s">
        <v>5</v>
      </c>
      <c r="E27" s="6">
        <v>1830000</v>
      </c>
      <c r="F27" s="22">
        <v>5110400</v>
      </c>
      <c r="G27" s="17">
        <v>1576800</v>
      </c>
      <c r="H27" s="19" t="s">
        <v>71</v>
      </c>
    </row>
    <row r="28" spans="1:8" ht="12" customHeight="1" x14ac:dyDescent="0.2">
      <c r="A28" s="4" t="s">
        <v>9</v>
      </c>
      <c r="B28" s="4">
        <v>71175237</v>
      </c>
      <c r="C28" s="4">
        <v>4269858</v>
      </c>
      <c r="D28" s="5" t="s">
        <v>13</v>
      </c>
      <c r="E28" s="6">
        <v>3570000</v>
      </c>
      <c r="F28" s="23"/>
      <c r="G28" s="17">
        <v>3533600</v>
      </c>
      <c r="H28" s="20"/>
    </row>
    <row r="29" spans="1:8" x14ac:dyDescent="0.2">
      <c r="A29" s="4" t="s">
        <v>14</v>
      </c>
      <c r="B29" s="4">
        <v>26369427</v>
      </c>
      <c r="C29" s="4">
        <v>6594507</v>
      </c>
      <c r="D29" s="5" t="s">
        <v>13</v>
      </c>
      <c r="E29" s="6">
        <v>2430608</v>
      </c>
      <c r="F29" s="17">
        <v>1911100</v>
      </c>
      <c r="G29" s="17">
        <v>1911100</v>
      </c>
      <c r="H29" s="10" t="s">
        <v>71</v>
      </c>
    </row>
    <row r="30" spans="1:8" x14ac:dyDescent="0.2">
      <c r="A30" s="4" t="s">
        <v>33</v>
      </c>
      <c r="B30" s="4">
        <v>26995549</v>
      </c>
      <c r="C30" s="4">
        <v>3796759</v>
      </c>
      <c r="D30" s="5" t="s">
        <v>28</v>
      </c>
      <c r="E30" s="6">
        <v>1500000</v>
      </c>
      <c r="F30" s="17">
        <v>1500000</v>
      </c>
      <c r="G30" s="17">
        <v>1500000</v>
      </c>
      <c r="H30" s="10" t="s">
        <v>71</v>
      </c>
    </row>
    <row r="31" spans="1:8" x14ac:dyDescent="0.2">
      <c r="A31" s="7" t="s">
        <v>23</v>
      </c>
      <c r="B31" s="7">
        <v>11867167</v>
      </c>
      <c r="C31" s="7">
        <v>1117374</v>
      </c>
      <c r="D31" s="5" t="s">
        <v>22</v>
      </c>
      <c r="E31" s="6">
        <v>1423000</v>
      </c>
      <c r="F31" s="22">
        <v>9150600</v>
      </c>
      <c r="G31" s="17">
        <v>1423000</v>
      </c>
      <c r="H31" s="19" t="s">
        <v>71</v>
      </c>
    </row>
    <row r="32" spans="1:8" ht="12" customHeight="1" x14ac:dyDescent="0.2">
      <c r="A32" s="4" t="s">
        <v>23</v>
      </c>
      <c r="B32" s="4">
        <v>11867167</v>
      </c>
      <c r="C32" s="4">
        <v>3838628</v>
      </c>
      <c r="D32" s="5" t="s">
        <v>62</v>
      </c>
      <c r="E32" s="6">
        <v>833000</v>
      </c>
      <c r="F32" s="24"/>
      <c r="G32" s="17">
        <v>803700</v>
      </c>
      <c r="H32" s="21"/>
    </row>
    <row r="33" spans="1:8" ht="12" customHeight="1" x14ac:dyDescent="0.2">
      <c r="A33" s="4" t="s">
        <v>23</v>
      </c>
      <c r="B33" s="4">
        <v>11867167</v>
      </c>
      <c r="C33" s="4">
        <v>9288250</v>
      </c>
      <c r="D33" s="5" t="s">
        <v>63</v>
      </c>
      <c r="E33" s="6">
        <v>7423000</v>
      </c>
      <c r="F33" s="23"/>
      <c r="G33" s="17">
        <v>6923900</v>
      </c>
      <c r="H33" s="20"/>
    </row>
    <row r="34" spans="1:8" x14ac:dyDescent="0.2">
      <c r="A34" s="4" t="s">
        <v>55</v>
      </c>
      <c r="B34" s="8">
        <v>28745175</v>
      </c>
      <c r="C34" s="8">
        <v>3517864</v>
      </c>
      <c r="D34" s="5" t="s">
        <v>53</v>
      </c>
      <c r="E34" s="6">
        <v>1055000</v>
      </c>
      <c r="F34" s="17">
        <v>1055000</v>
      </c>
      <c r="G34" s="17">
        <v>1055000</v>
      </c>
      <c r="H34" s="10" t="s">
        <v>71</v>
      </c>
    </row>
    <row r="35" spans="1:8" x14ac:dyDescent="0.2">
      <c r="A35" s="4" t="s">
        <v>27</v>
      </c>
      <c r="B35" s="4">
        <v>19271832</v>
      </c>
      <c r="C35" s="4">
        <v>4108029</v>
      </c>
      <c r="D35" s="5" t="s">
        <v>26</v>
      </c>
      <c r="E35" s="6">
        <v>1362816</v>
      </c>
      <c r="F35" s="17">
        <v>1038300</v>
      </c>
      <c r="G35" s="17">
        <v>1038300</v>
      </c>
      <c r="H35" s="10" t="s">
        <v>71</v>
      </c>
    </row>
    <row r="36" spans="1:8" x14ac:dyDescent="0.2">
      <c r="A36" s="8" t="s">
        <v>46</v>
      </c>
      <c r="B36" s="8">
        <v>26648415</v>
      </c>
      <c r="C36" s="4">
        <v>7105759</v>
      </c>
      <c r="D36" s="5" t="s">
        <v>47</v>
      </c>
      <c r="E36" s="6">
        <v>156100</v>
      </c>
      <c r="F36" s="22">
        <v>3616300</v>
      </c>
      <c r="G36" s="17">
        <v>156100</v>
      </c>
      <c r="H36" s="19" t="s">
        <v>71</v>
      </c>
    </row>
    <row r="37" spans="1:8" ht="12" customHeight="1" x14ac:dyDescent="0.2">
      <c r="A37" s="8" t="s">
        <v>46</v>
      </c>
      <c r="B37" s="8">
        <v>26648415</v>
      </c>
      <c r="C37" s="4">
        <v>3832437</v>
      </c>
      <c r="D37" s="5" t="s">
        <v>47</v>
      </c>
      <c r="E37" s="6">
        <v>253800</v>
      </c>
      <c r="F37" s="24"/>
      <c r="G37" s="17">
        <v>253800</v>
      </c>
      <c r="H37" s="21"/>
    </row>
    <row r="38" spans="1:8" ht="12" customHeight="1" x14ac:dyDescent="0.2">
      <c r="A38" s="4" t="s">
        <v>46</v>
      </c>
      <c r="B38" s="8">
        <v>26648415</v>
      </c>
      <c r="C38" s="4">
        <v>4207744</v>
      </c>
      <c r="D38" s="5" t="s">
        <v>52</v>
      </c>
      <c r="E38" s="6">
        <v>749000</v>
      </c>
      <c r="F38" s="24"/>
      <c r="G38" s="17">
        <v>749000</v>
      </c>
      <c r="H38" s="21"/>
    </row>
    <row r="39" spans="1:8" ht="12" customHeight="1" x14ac:dyDescent="0.2">
      <c r="A39" s="4" t="s">
        <v>46</v>
      </c>
      <c r="B39" s="4">
        <v>26648415</v>
      </c>
      <c r="C39" s="4">
        <v>1587892</v>
      </c>
      <c r="D39" s="5" t="s">
        <v>53</v>
      </c>
      <c r="E39" s="6">
        <v>104000</v>
      </c>
      <c r="F39" s="24"/>
      <c r="G39" s="17">
        <v>104000</v>
      </c>
      <c r="H39" s="21"/>
    </row>
    <row r="40" spans="1:8" ht="12" customHeight="1" x14ac:dyDescent="0.2">
      <c r="A40" s="4" t="s">
        <v>46</v>
      </c>
      <c r="B40" s="8">
        <v>26648415</v>
      </c>
      <c r="C40" s="4">
        <v>1312049</v>
      </c>
      <c r="D40" s="5" t="s">
        <v>60</v>
      </c>
      <c r="E40" s="6">
        <v>1124500</v>
      </c>
      <c r="F40" s="24"/>
      <c r="G40" s="17">
        <v>1124500</v>
      </c>
      <c r="H40" s="21"/>
    </row>
    <row r="41" spans="1:8" ht="12" customHeight="1" x14ac:dyDescent="0.2">
      <c r="A41" s="4" t="s">
        <v>46</v>
      </c>
      <c r="B41" s="8">
        <v>26648415</v>
      </c>
      <c r="C41" s="4">
        <v>2042293</v>
      </c>
      <c r="D41" s="5" t="s">
        <v>60</v>
      </c>
      <c r="E41" s="6">
        <v>200000</v>
      </c>
      <c r="F41" s="24"/>
      <c r="G41" s="17">
        <v>200000</v>
      </c>
      <c r="H41" s="21"/>
    </row>
    <row r="42" spans="1:8" ht="12" customHeight="1" x14ac:dyDescent="0.2">
      <c r="A42" s="4" t="s">
        <v>46</v>
      </c>
      <c r="B42" s="8">
        <v>26648415</v>
      </c>
      <c r="C42" s="4">
        <v>3752319</v>
      </c>
      <c r="D42" s="5" t="s">
        <v>65</v>
      </c>
      <c r="E42" s="6">
        <v>349000</v>
      </c>
      <c r="F42" s="24"/>
      <c r="G42" s="17">
        <v>349000</v>
      </c>
      <c r="H42" s="21"/>
    </row>
    <row r="43" spans="1:8" ht="12" customHeight="1" x14ac:dyDescent="0.2">
      <c r="A43" s="4" t="s">
        <v>46</v>
      </c>
      <c r="B43" s="8">
        <v>26648415</v>
      </c>
      <c r="C43" s="4">
        <v>3830970</v>
      </c>
      <c r="D43" s="5" t="s">
        <v>65</v>
      </c>
      <c r="E43" s="6">
        <v>179500</v>
      </c>
      <c r="F43" s="24"/>
      <c r="G43" s="17">
        <v>179500</v>
      </c>
      <c r="H43" s="21"/>
    </row>
    <row r="44" spans="1:8" ht="12" customHeight="1" x14ac:dyDescent="0.2">
      <c r="A44" s="4" t="s">
        <v>46</v>
      </c>
      <c r="B44" s="8">
        <v>26648415</v>
      </c>
      <c r="C44" s="4">
        <v>7598166</v>
      </c>
      <c r="D44" s="5" t="s">
        <v>65</v>
      </c>
      <c r="E44" s="6">
        <v>389000</v>
      </c>
      <c r="F44" s="24"/>
      <c r="G44" s="17">
        <v>389000</v>
      </c>
      <c r="H44" s="21"/>
    </row>
    <row r="45" spans="1:8" ht="12" customHeight="1" x14ac:dyDescent="0.2">
      <c r="A45" s="4" t="s">
        <v>46</v>
      </c>
      <c r="B45" s="8">
        <v>26648415</v>
      </c>
      <c r="C45" s="4">
        <v>7733622</v>
      </c>
      <c r="D45" s="5" t="s">
        <v>66</v>
      </c>
      <c r="E45" s="6">
        <v>194000</v>
      </c>
      <c r="F45" s="23"/>
      <c r="G45" s="17">
        <v>111400</v>
      </c>
      <c r="H45" s="20"/>
    </row>
    <row r="46" spans="1:8" x14ac:dyDescent="0.2">
      <c r="A46" s="4" t="s">
        <v>56</v>
      </c>
      <c r="B46" s="8">
        <v>70800812</v>
      </c>
      <c r="C46" s="8">
        <v>2755879</v>
      </c>
      <c r="D46" s="5" t="s">
        <v>53</v>
      </c>
      <c r="E46" s="6">
        <v>1000000</v>
      </c>
      <c r="F46" s="22">
        <v>2421300</v>
      </c>
      <c r="G46" s="17">
        <v>769400</v>
      </c>
      <c r="H46" s="19" t="s">
        <v>71</v>
      </c>
    </row>
    <row r="47" spans="1:8" ht="12" customHeight="1" x14ac:dyDescent="0.2">
      <c r="A47" s="4" t="s">
        <v>56</v>
      </c>
      <c r="B47" s="11" t="s">
        <v>61</v>
      </c>
      <c r="C47" s="8">
        <v>3238400</v>
      </c>
      <c r="D47" s="5" t="s">
        <v>60</v>
      </c>
      <c r="E47" s="6">
        <v>1120000</v>
      </c>
      <c r="F47" s="24"/>
      <c r="G47" s="17">
        <v>821300</v>
      </c>
      <c r="H47" s="21"/>
    </row>
    <row r="48" spans="1:8" ht="12" customHeight="1" x14ac:dyDescent="0.2">
      <c r="A48" s="4" t="s">
        <v>56</v>
      </c>
      <c r="B48" s="8">
        <v>70800812</v>
      </c>
      <c r="C48" s="8">
        <v>1327128</v>
      </c>
      <c r="D48" s="5" t="s">
        <v>65</v>
      </c>
      <c r="E48" s="6">
        <v>1104000</v>
      </c>
      <c r="F48" s="23"/>
      <c r="G48" s="17">
        <v>830600</v>
      </c>
      <c r="H48" s="20"/>
    </row>
    <row r="49" spans="1:8" x14ac:dyDescent="0.2">
      <c r="A49" s="4" t="s">
        <v>57</v>
      </c>
      <c r="B49" s="4">
        <v>49755692</v>
      </c>
      <c r="C49" s="4">
        <v>8232504</v>
      </c>
      <c r="D49" s="5" t="s">
        <v>53</v>
      </c>
      <c r="E49" s="6">
        <v>1764196.67</v>
      </c>
      <c r="F49" s="17">
        <v>1712800</v>
      </c>
      <c r="G49" s="17">
        <v>1712800</v>
      </c>
      <c r="H49" s="10" t="s">
        <v>71</v>
      </c>
    </row>
    <row r="50" spans="1:8" x14ac:dyDescent="0.2">
      <c r="A50" s="4" t="s">
        <v>15</v>
      </c>
      <c r="B50" s="8">
        <v>27961583</v>
      </c>
      <c r="C50" s="8">
        <v>3412992</v>
      </c>
      <c r="D50" s="5" t="s">
        <v>13</v>
      </c>
      <c r="E50" s="6">
        <v>1683300</v>
      </c>
      <c r="F50" s="17">
        <v>1683300</v>
      </c>
      <c r="G50" s="17">
        <v>1683300</v>
      </c>
      <c r="H50" s="10" t="s">
        <v>71</v>
      </c>
    </row>
    <row r="51" spans="1:8" x14ac:dyDescent="0.2">
      <c r="A51" s="7" t="s">
        <v>10</v>
      </c>
      <c r="B51" s="7">
        <v>49753185</v>
      </c>
      <c r="C51" s="7">
        <v>9760543</v>
      </c>
      <c r="D51" s="5" t="s">
        <v>5</v>
      </c>
      <c r="E51" s="6">
        <v>1507593</v>
      </c>
      <c r="F51" s="22">
        <v>1512300</v>
      </c>
      <c r="G51" s="17">
        <v>421600</v>
      </c>
      <c r="H51" s="19" t="s">
        <v>71</v>
      </c>
    </row>
    <row r="52" spans="1:8" ht="12" customHeight="1" x14ac:dyDescent="0.2">
      <c r="A52" s="7" t="s">
        <v>10</v>
      </c>
      <c r="B52" s="7">
        <v>49753185</v>
      </c>
      <c r="C52" s="7">
        <v>8296986</v>
      </c>
      <c r="D52" s="5" t="s">
        <v>5</v>
      </c>
      <c r="E52" s="6">
        <v>1834144</v>
      </c>
      <c r="F52" s="23"/>
      <c r="G52" s="17">
        <v>1090700</v>
      </c>
      <c r="H52" s="20"/>
    </row>
    <row r="53" spans="1:8" x14ac:dyDescent="0.2">
      <c r="A53" s="4" t="s">
        <v>38</v>
      </c>
      <c r="B53" s="4">
        <v>70891079</v>
      </c>
      <c r="C53" s="4">
        <v>4291264</v>
      </c>
      <c r="D53" s="5" t="s">
        <v>35</v>
      </c>
      <c r="E53" s="6">
        <v>1140328</v>
      </c>
      <c r="F53" s="22">
        <v>1465500</v>
      </c>
      <c r="G53" s="17">
        <v>1140300</v>
      </c>
      <c r="H53" s="19" t="s">
        <v>71</v>
      </c>
    </row>
    <row r="54" spans="1:8" ht="12" customHeight="1" x14ac:dyDescent="0.2">
      <c r="A54" s="4" t="s">
        <v>38</v>
      </c>
      <c r="B54" s="4">
        <v>70891079</v>
      </c>
      <c r="C54" s="4">
        <v>5458187</v>
      </c>
      <c r="D54" s="5" t="s">
        <v>42</v>
      </c>
      <c r="E54" s="6">
        <v>154509</v>
      </c>
      <c r="F54" s="24"/>
      <c r="G54" s="17">
        <v>154500</v>
      </c>
      <c r="H54" s="21"/>
    </row>
    <row r="55" spans="1:8" ht="12" customHeight="1" x14ac:dyDescent="0.2">
      <c r="A55" s="4" t="s">
        <v>38</v>
      </c>
      <c r="B55" s="4">
        <v>70891079</v>
      </c>
      <c r="C55" s="4">
        <v>3871162</v>
      </c>
      <c r="D55" s="5" t="s">
        <v>43</v>
      </c>
      <c r="E55" s="6">
        <v>186524</v>
      </c>
      <c r="F55" s="23"/>
      <c r="G55" s="17">
        <v>170700</v>
      </c>
      <c r="H55" s="20"/>
    </row>
    <row r="56" spans="1:8" x14ac:dyDescent="0.2">
      <c r="A56" s="4" t="s">
        <v>39</v>
      </c>
      <c r="B56" s="4">
        <v>27991997</v>
      </c>
      <c r="C56" s="4">
        <v>4642969</v>
      </c>
      <c r="D56" s="5" t="s">
        <v>35</v>
      </c>
      <c r="E56" s="6">
        <v>2310000</v>
      </c>
      <c r="F56" s="22">
        <v>5626000</v>
      </c>
      <c r="G56" s="17">
        <v>1811000</v>
      </c>
      <c r="H56" s="19" t="s">
        <v>71</v>
      </c>
    </row>
    <row r="57" spans="1:8" ht="12" customHeight="1" x14ac:dyDescent="0.2">
      <c r="A57" s="8" t="s">
        <v>39</v>
      </c>
      <c r="B57" s="8">
        <v>27991997</v>
      </c>
      <c r="C57" s="8">
        <v>7703067</v>
      </c>
      <c r="D57" s="5" t="s">
        <v>44</v>
      </c>
      <c r="E57" s="6">
        <v>2040000</v>
      </c>
      <c r="F57" s="24"/>
      <c r="G57" s="17">
        <v>2040000</v>
      </c>
      <c r="H57" s="21"/>
    </row>
    <row r="58" spans="1:8" ht="12" customHeight="1" x14ac:dyDescent="0.2">
      <c r="A58" s="4" t="s">
        <v>39</v>
      </c>
      <c r="B58" s="4">
        <v>27991997</v>
      </c>
      <c r="C58" s="4">
        <v>4534646</v>
      </c>
      <c r="D58" s="5" t="s">
        <v>45</v>
      </c>
      <c r="E58" s="6">
        <v>425000</v>
      </c>
      <c r="F58" s="24"/>
      <c r="G58" s="17">
        <v>425000</v>
      </c>
      <c r="H58" s="21"/>
    </row>
    <row r="59" spans="1:8" ht="12" customHeight="1" x14ac:dyDescent="0.2">
      <c r="A59" s="4" t="s">
        <v>39</v>
      </c>
      <c r="B59" s="4">
        <v>27991997</v>
      </c>
      <c r="C59" s="4">
        <v>4711739</v>
      </c>
      <c r="D59" s="5" t="s">
        <v>51</v>
      </c>
      <c r="E59" s="6">
        <v>870000</v>
      </c>
      <c r="F59" s="24"/>
      <c r="G59" s="17">
        <v>870000</v>
      </c>
      <c r="H59" s="21"/>
    </row>
    <row r="60" spans="1:8" ht="12" customHeight="1" x14ac:dyDescent="0.2">
      <c r="A60" s="4" t="s">
        <v>39</v>
      </c>
      <c r="B60" s="4">
        <v>27991997</v>
      </c>
      <c r="C60" s="4">
        <v>8396604</v>
      </c>
      <c r="D60" s="5" t="s">
        <v>53</v>
      </c>
      <c r="E60" s="6">
        <v>480000</v>
      </c>
      <c r="F60" s="23"/>
      <c r="G60" s="17">
        <v>480000</v>
      </c>
      <c r="H60" s="20"/>
    </row>
    <row r="61" spans="1:8" x14ac:dyDescent="0.2">
      <c r="A61" s="4" t="s">
        <v>58</v>
      </c>
      <c r="B61" s="4">
        <v>14444666</v>
      </c>
      <c r="C61" s="4">
        <v>5181171</v>
      </c>
      <c r="D61" s="5" t="s">
        <v>59</v>
      </c>
      <c r="E61" s="6">
        <v>1023900</v>
      </c>
      <c r="F61" s="17">
        <v>1023900</v>
      </c>
      <c r="G61" s="17">
        <v>1023900</v>
      </c>
      <c r="H61" s="10" t="s">
        <v>71</v>
      </c>
    </row>
    <row r="62" spans="1:8" x14ac:dyDescent="0.2">
      <c r="A62" s="4" t="s">
        <v>49</v>
      </c>
      <c r="B62" s="4">
        <v>69968209</v>
      </c>
      <c r="C62" s="4">
        <v>6585415</v>
      </c>
      <c r="D62" s="5" t="s">
        <v>50</v>
      </c>
      <c r="E62" s="6">
        <v>307000</v>
      </c>
      <c r="F62" s="22">
        <v>1163000</v>
      </c>
      <c r="G62" s="17">
        <v>307000</v>
      </c>
      <c r="H62" s="19" t="s">
        <v>71</v>
      </c>
    </row>
    <row r="63" spans="1:8" ht="12" customHeight="1" x14ac:dyDescent="0.2">
      <c r="A63" s="4" t="s">
        <v>49</v>
      </c>
      <c r="B63" s="4">
        <v>69968209</v>
      </c>
      <c r="C63" s="4">
        <v>5706154</v>
      </c>
      <c r="D63" s="5" t="s">
        <v>53</v>
      </c>
      <c r="E63" s="6">
        <v>534000</v>
      </c>
      <c r="F63" s="24"/>
      <c r="G63" s="17">
        <v>534000</v>
      </c>
      <c r="H63" s="21"/>
    </row>
    <row r="64" spans="1:8" ht="12" customHeight="1" x14ac:dyDescent="0.2">
      <c r="A64" s="4" t="s">
        <v>49</v>
      </c>
      <c r="B64" s="4">
        <v>69968209</v>
      </c>
      <c r="C64" s="4">
        <v>8642545</v>
      </c>
      <c r="D64" s="5" t="s">
        <v>64</v>
      </c>
      <c r="E64" s="6">
        <v>322000</v>
      </c>
      <c r="F64" s="23"/>
      <c r="G64" s="17">
        <v>322000</v>
      </c>
      <c r="H64" s="20"/>
    </row>
    <row r="65" spans="1:8" x14ac:dyDescent="0.2">
      <c r="A65" s="4" t="s">
        <v>40</v>
      </c>
      <c r="B65" s="4">
        <v>7590369</v>
      </c>
      <c r="C65" s="4">
        <v>9604748</v>
      </c>
      <c r="D65" s="5" t="s">
        <v>35</v>
      </c>
      <c r="E65" s="6">
        <v>1121001</v>
      </c>
      <c r="F65" s="17">
        <v>1121000</v>
      </c>
      <c r="G65" s="17">
        <v>1121000</v>
      </c>
      <c r="H65" s="10" t="s">
        <v>71</v>
      </c>
    </row>
    <row r="66" spans="1:8" x14ac:dyDescent="0.2">
      <c r="A66" s="4" t="s">
        <v>11</v>
      </c>
      <c r="B66" s="4">
        <v>70832641</v>
      </c>
      <c r="C66" s="4">
        <v>7666096</v>
      </c>
      <c r="D66" s="5" t="s">
        <v>5</v>
      </c>
      <c r="E66" s="6">
        <v>1881000</v>
      </c>
      <c r="F66" s="22">
        <v>8016500</v>
      </c>
      <c r="G66" s="17">
        <v>1881000</v>
      </c>
      <c r="H66" s="19" t="s">
        <v>71</v>
      </c>
    </row>
    <row r="67" spans="1:8" ht="12" customHeight="1" x14ac:dyDescent="0.2">
      <c r="A67" s="4" t="s">
        <v>11</v>
      </c>
      <c r="B67" s="4">
        <v>70832641</v>
      </c>
      <c r="C67" s="4">
        <v>1366499</v>
      </c>
      <c r="D67" s="5" t="s">
        <v>13</v>
      </c>
      <c r="E67" s="6">
        <v>4081000</v>
      </c>
      <c r="F67" s="24"/>
      <c r="G67" s="17">
        <v>4081000</v>
      </c>
      <c r="H67" s="21"/>
    </row>
    <row r="68" spans="1:8" ht="12" customHeight="1" x14ac:dyDescent="0.2">
      <c r="A68" s="4" t="s">
        <v>11</v>
      </c>
      <c r="B68" s="4">
        <v>70832641</v>
      </c>
      <c r="C68" s="4">
        <v>2030094</v>
      </c>
      <c r="D68" s="5" t="s">
        <v>17</v>
      </c>
      <c r="E68" s="6">
        <v>342000</v>
      </c>
      <c r="F68" s="24"/>
      <c r="G68" s="17">
        <v>342000</v>
      </c>
      <c r="H68" s="21"/>
    </row>
    <row r="69" spans="1:8" ht="12" customHeight="1" x14ac:dyDescent="0.2">
      <c r="A69" s="4" t="s">
        <v>11</v>
      </c>
      <c r="B69" s="4">
        <v>70832641</v>
      </c>
      <c r="C69" s="4">
        <v>8631866</v>
      </c>
      <c r="D69" s="5" t="s">
        <v>53</v>
      </c>
      <c r="E69" s="6">
        <v>1712500</v>
      </c>
      <c r="F69" s="23"/>
      <c r="G69" s="17">
        <v>1712500</v>
      </c>
      <c r="H69" s="20"/>
    </row>
    <row r="70" spans="1:8" x14ac:dyDescent="0.2">
      <c r="A70" s="4" t="s">
        <v>21</v>
      </c>
      <c r="B70" s="4">
        <v>27291049</v>
      </c>
      <c r="C70" s="4">
        <v>1154490</v>
      </c>
      <c r="D70" s="5" t="s">
        <v>22</v>
      </c>
      <c r="E70" s="6">
        <v>1750000</v>
      </c>
      <c r="F70" s="17">
        <v>1750000</v>
      </c>
      <c r="G70" s="17">
        <v>1750000</v>
      </c>
      <c r="H70" s="10" t="s">
        <v>71</v>
      </c>
    </row>
    <row r="71" spans="1:8" x14ac:dyDescent="0.2">
      <c r="A71" s="4" t="s">
        <v>48</v>
      </c>
      <c r="B71" s="4">
        <v>65650701</v>
      </c>
      <c r="C71" s="4">
        <v>8680556</v>
      </c>
      <c r="D71" s="5" t="s">
        <v>47</v>
      </c>
      <c r="E71" s="6">
        <v>430000</v>
      </c>
      <c r="F71" s="22">
        <v>2747100</v>
      </c>
      <c r="G71" s="17">
        <v>430000</v>
      </c>
      <c r="H71" s="19" t="s">
        <v>71</v>
      </c>
    </row>
    <row r="72" spans="1:8" ht="12" customHeight="1" x14ac:dyDescent="0.2">
      <c r="A72" s="4" t="s">
        <v>48</v>
      </c>
      <c r="B72" s="4">
        <v>65650701</v>
      </c>
      <c r="C72" s="4">
        <v>2711883</v>
      </c>
      <c r="D72" s="5" t="s">
        <v>52</v>
      </c>
      <c r="E72" s="6">
        <v>683100</v>
      </c>
      <c r="F72" s="24"/>
      <c r="G72" s="17">
        <v>683100</v>
      </c>
      <c r="H72" s="21"/>
    </row>
    <row r="73" spans="1:8" ht="12" customHeight="1" x14ac:dyDescent="0.2">
      <c r="A73" s="4" t="s">
        <v>48</v>
      </c>
      <c r="B73" s="4">
        <v>65650701</v>
      </c>
      <c r="C73" s="4">
        <v>4515038</v>
      </c>
      <c r="D73" s="5" t="s">
        <v>52</v>
      </c>
      <c r="E73" s="6">
        <v>417900</v>
      </c>
      <c r="F73" s="24"/>
      <c r="G73" s="17">
        <v>417900</v>
      </c>
      <c r="H73" s="21"/>
    </row>
    <row r="74" spans="1:8" ht="12" customHeight="1" x14ac:dyDescent="0.2">
      <c r="A74" s="4" t="s">
        <v>48</v>
      </c>
      <c r="B74" s="4">
        <v>65650701</v>
      </c>
      <c r="C74" s="4">
        <v>6964061</v>
      </c>
      <c r="D74" s="5" t="s">
        <v>53</v>
      </c>
      <c r="E74" s="6">
        <v>153000</v>
      </c>
      <c r="F74" s="24"/>
      <c r="G74" s="17">
        <v>153000</v>
      </c>
      <c r="H74" s="21"/>
    </row>
    <row r="75" spans="1:8" ht="12" customHeight="1" x14ac:dyDescent="0.2">
      <c r="A75" s="4" t="s">
        <v>48</v>
      </c>
      <c r="B75" s="4">
        <v>65650701</v>
      </c>
      <c r="C75" s="4">
        <v>2449753</v>
      </c>
      <c r="D75" s="5" t="s">
        <v>65</v>
      </c>
      <c r="E75" s="6">
        <v>293000</v>
      </c>
      <c r="F75" s="24"/>
      <c r="G75" s="17">
        <v>267900</v>
      </c>
      <c r="H75" s="21"/>
    </row>
    <row r="76" spans="1:8" ht="12" customHeight="1" x14ac:dyDescent="0.2">
      <c r="A76" s="4" t="s">
        <v>48</v>
      </c>
      <c r="B76" s="4">
        <v>65650701</v>
      </c>
      <c r="C76" s="4">
        <v>8557743</v>
      </c>
      <c r="D76" s="5" t="s">
        <v>65</v>
      </c>
      <c r="E76" s="6">
        <v>795200</v>
      </c>
      <c r="F76" s="23"/>
      <c r="G76" s="17">
        <v>795200</v>
      </c>
      <c r="H76" s="20"/>
    </row>
    <row r="77" spans="1:8" x14ac:dyDescent="0.2">
      <c r="A77" s="4" t="s">
        <v>12</v>
      </c>
      <c r="B77" s="4">
        <v>27960480</v>
      </c>
      <c r="C77" s="4">
        <v>5421189</v>
      </c>
      <c r="D77" s="5" t="s">
        <v>5</v>
      </c>
      <c r="E77" s="6">
        <v>10937278</v>
      </c>
      <c r="F77" s="22">
        <v>9177400</v>
      </c>
      <c r="G77" s="17">
        <v>6222500</v>
      </c>
      <c r="H77" s="19" t="s">
        <v>71</v>
      </c>
    </row>
    <row r="78" spans="1:8" ht="12" customHeight="1" x14ac:dyDescent="0.2">
      <c r="A78" s="4" t="s">
        <v>12</v>
      </c>
      <c r="B78" s="4">
        <v>27960480</v>
      </c>
      <c r="C78" s="4">
        <v>8997847</v>
      </c>
      <c r="D78" s="5" t="s">
        <v>13</v>
      </c>
      <c r="E78" s="6">
        <v>4278142</v>
      </c>
      <c r="F78" s="23"/>
      <c r="G78" s="17">
        <v>2954900</v>
      </c>
      <c r="H78" s="20"/>
    </row>
    <row r="79" spans="1:8" x14ac:dyDescent="0.2">
      <c r="A79" s="12"/>
      <c r="B79" s="13"/>
      <c r="C79" s="12"/>
      <c r="D79" s="14"/>
      <c r="E79" s="15">
        <f>SUM(E2:E78)</f>
        <v>122789917.33</v>
      </c>
      <c r="F79" s="15">
        <f>SUM(F2:F78)</f>
        <v>109547500</v>
      </c>
      <c r="G79" s="18">
        <f>SUM(G2:G78)</f>
        <v>109547500</v>
      </c>
    </row>
    <row r="80" spans="1:8" x14ac:dyDescent="0.2">
      <c r="A80" s="12"/>
      <c r="B80" s="13"/>
      <c r="C80" s="12"/>
      <c r="D80" s="14"/>
    </row>
  </sheetData>
  <autoFilter ref="A1:D81" xr:uid="{00000000-0009-0000-0000-00001D000000}"/>
  <sortState ref="A2:H78">
    <sortCondition ref="A2:A78"/>
  </sortState>
  <mergeCells count="38">
    <mergeCell ref="F2:F3"/>
    <mergeCell ref="F4:F5"/>
    <mergeCell ref="F10:F11"/>
    <mergeCell ref="F27:F28"/>
    <mergeCell ref="F31:F33"/>
    <mergeCell ref="F36:F45"/>
    <mergeCell ref="F46:F48"/>
    <mergeCell ref="F12:F13"/>
    <mergeCell ref="F15:F16"/>
    <mergeCell ref="F17:F18"/>
    <mergeCell ref="H46:H48"/>
    <mergeCell ref="F77:F78"/>
    <mergeCell ref="H2:H3"/>
    <mergeCell ref="H4:H5"/>
    <mergeCell ref="H10:H11"/>
    <mergeCell ref="H12:H13"/>
    <mergeCell ref="H15:H16"/>
    <mergeCell ref="H17:H18"/>
    <mergeCell ref="F51:F52"/>
    <mergeCell ref="F53:F55"/>
    <mergeCell ref="F56:F60"/>
    <mergeCell ref="F62:F64"/>
    <mergeCell ref="F66:F69"/>
    <mergeCell ref="F71:F76"/>
    <mergeCell ref="F21:F22"/>
    <mergeCell ref="F24:F25"/>
    <mergeCell ref="H21:H22"/>
    <mergeCell ref="H24:H25"/>
    <mergeCell ref="H27:H28"/>
    <mergeCell ref="H31:H33"/>
    <mergeCell ref="H36:H45"/>
    <mergeCell ref="H77:H78"/>
    <mergeCell ref="H51:H52"/>
    <mergeCell ref="H53:H55"/>
    <mergeCell ref="H56:H60"/>
    <mergeCell ref="H62:H64"/>
    <mergeCell ref="H66:H69"/>
    <mergeCell ref="H71:H7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E5E6-E3F2-46B2-89CC-49635FD6FC6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Valentová Marie</cp:lastModifiedBy>
  <dcterms:created xsi:type="dcterms:W3CDTF">2026-01-20T07:53:11Z</dcterms:created>
  <dcterms:modified xsi:type="dcterms:W3CDTF">2026-02-04T11:02:14Z</dcterms:modified>
</cp:coreProperties>
</file>