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I. Grantová schémata\2_Kotlíkové dotace\Metodik - priority\2025\Priorita 2\"/>
    </mc:Choice>
  </mc:AlternateContent>
  <xr:revisionPtr revIDLastSave="0" documentId="13_ncr:1_{9C9B5173-4220-4CBE-823B-CE0CFEC695B8}" xr6:coauthVersionLast="36" xr6:coauthVersionMax="36" xr10:uidLastSave="{00000000-0000-0000-0000-000000000000}"/>
  <workbookProtection workbookAlgorithmName="SHA-512" workbookHashValue="dBfNY6QKcN8iQqwUp7jJhi7BH0Fd59sxchbwJbQIIWxm4WkYmDkYBfZiNb+LZOywxLZxm0+/v1p9gZ6DnN+U8Q==" workbookSaltValue="swXGbdi8pnlV4yUamcsT5Q==" workbookSpinCount="100000" lockStructure="1"/>
  <bookViews>
    <workbookView xWindow="0" yWindow="0" windowWidth="19200" windowHeight="10860" xr2:uid="{00000000-000D-0000-FFFF-FFFF00000000}"/>
  </bookViews>
  <sheets>
    <sheet name="List1" sheetId="1" r:id="rId1"/>
    <sheet name="List2" sheetId="2" state="hidden" r:id="rId2"/>
  </sheets>
  <definedNames>
    <definedName name="PředmětDotace">List2!$B$3:$B$4</definedName>
    <definedName name="seznam">List1!$C$10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 l="1"/>
  <c r="H53" i="1" l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55" i="1" l="1"/>
</calcChain>
</file>

<file path=xl/sharedStrings.xml><?xml version="1.0" encoding="utf-8"?>
<sst xmlns="http://schemas.openxmlformats.org/spreadsheetml/2006/main" count="16" uniqueCount="16">
  <si>
    <t>Název LHC:</t>
  </si>
  <si>
    <t>Kód LHC:</t>
  </si>
  <si>
    <t>Porost</t>
  </si>
  <si>
    <t>položení bariérového štěrbinového lapače</t>
  </si>
  <si>
    <t>předmět dotace</t>
  </si>
  <si>
    <t>počet kusů</t>
  </si>
  <si>
    <t>sazba</t>
  </si>
  <si>
    <t>požadovaná dotace</t>
  </si>
  <si>
    <t>datum provedení</t>
  </si>
  <si>
    <t>Název žadatele:</t>
  </si>
  <si>
    <t>Celkem</t>
  </si>
  <si>
    <t>položení lapáku</t>
  </si>
  <si>
    <t>umístění trojnožky</t>
  </si>
  <si>
    <t>Příloha č. 5</t>
  </si>
  <si>
    <t>(v. 2024)</t>
  </si>
  <si>
    <r>
      <t>Formulář oznámení o položení (instalaci) lapáku, bariérového štěrbinového lapače a trojnožky - podprogram</t>
    </r>
    <r>
      <rPr>
        <b/>
        <u/>
        <sz val="12"/>
        <color theme="1"/>
        <rFont val="Times New Roman"/>
        <family val="1"/>
        <charset val="238"/>
      </rPr>
      <t xml:space="preserve">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</si>
</sst>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4" xfId="0" applyFont="1" applyFill="1" applyBorder="1" applyProtection="1">
      <protection locked="0"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21" xfId="0" applyFont="1" applyFill="1" applyBorder="1" applyAlignment="1" applyProtection="1">
      <alignment horizontal="center" vertical="center" wrapText="1"/>
      <protection hidden="1"/>
    </xf>
    <xf numFmtId="49" fontId="1" fillId="0" borderId="13" xfId="0" applyNumberFormat="1" applyFont="1" applyFill="1" applyBorder="1" applyProtection="1">
      <protection locked="0" hidden="1"/>
    </xf>
    <xf numFmtId="14" fontId="1" fillId="0" borderId="18" xfId="0" applyNumberFormat="1" applyFont="1" applyFill="1" applyBorder="1" applyAlignment="1" applyProtection="1">
      <alignment horizontal="center"/>
      <protection locked="0" hidden="1"/>
    </xf>
    <xf numFmtId="0" fontId="1" fillId="0" borderId="22" xfId="0" applyFont="1" applyFill="1" applyBorder="1" applyAlignment="1" applyProtection="1">
      <alignment horizontal="center"/>
      <protection locked="0" hidden="1"/>
    </xf>
    <xf numFmtId="49" fontId="1" fillId="0" borderId="14" xfId="0" applyNumberFormat="1" applyFont="1" applyFill="1" applyBorder="1" applyProtection="1">
      <protection locked="0" hidden="1"/>
    </xf>
    <xf numFmtId="0" fontId="1" fillId="0" borderId="19" xfId="0" applyFont="1" applyFill="1" applyBorder="1" applyAlignment="1" applyProtection="1">
      <alignment horizontal="center"/>
      <protection locked="0" hidden="1"/>
    </xf>
    <xf numFmtId="0" fontId="1" fillId="0" borderId="23" xfId="0" applyFont="1" applyFill="1" applyBorder="1" applyAlignment="1" applyProtection="1">
      <alignment horizontal="center"/>
      <protection locked="0" hidden="1"/>
    </xf>
    <xf numFmtId="164" fontId="1" fillId="2" borderId="23" xfId="0" applyNumberFormat="1" applyFont="1" applyFill="1" applyBorder="1" applyProtection="1">
      <protection hidden="1"/>
    </xf>
    <xf numFmtId="49" fontId="1" fillId="0" borderId="15" xfId="0" applyNumberFormat="1" applyFont="1" applyFill="1" applyBorder="1" applyProtection="1">
      <protection locked="0" hidden="1"/>
    </xf>
    <xf numFmtId="0" fontId="1" fillId="0" borderId="20" xfId="0" applyFont="1" applyFill="1" applyBorder="1" applyAlignment="1" applyProtection="1">
      <alignment horizontal="center"/>
      <protection locked="0" hidden="1"/>
    </xf>
    <xf numFmtId="0" fontId="1" fillId="0" borderId="24" xfId="0" applyFont="1" applyFill="1" applyBorder="1" applyAlignment="1" applyProtection="1">
      <alignment horizontal="center"/>
      <protection locked="0" hidden="1"/>
    </xf>
    <xf numFmtId="164" fontId="1" fillId="2" borderId="24" xfId="0" applyNumberFormat="1" applyFont="1" applyFill="1" applyBorder="1" applyProtection="1">
      <protection hidden="1"/>
    </xf>
    <xf numFmtId="164" fontId="1" fillId="2" borderId="1" xfId="0" applyNumberFormat="1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164" fontId="1" fillId="2" borderId="27" xfId="0" applyNumberFormat="1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left"/>
      <protection locked="0" hidden="1"/>
    </xf>
    <xf numFmtId="0" fontId="1" fillId="0" borderId="9" xfId="0" applyFont="1" applyFill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left"/>
      <protection locked="0" hidden="1"/>
    </xf>
    <xf numFmtId="0" fontId="1" fillId="0" borderId="7" xfId="0" applyFont="1" applyFill="1" applyBorder="1" applyAlignment="1" applyProtection="1">
      <alignment horizontal="left"/>
      <protection locked="0" hidden="1"/>
    </xf>
    <xf numFmtId="0" fontId="1" fillId="0" borderId="14" xfId="0" applyFont="1" applyFill="1" applyBorder="1" applyAlignment="1" applyProtection="1">
      <alignment horizontal="left"/>
      <protection locked="0" hidden="1"/>
    </xf>
    <xf numFmtId="0" fontId="1" fillId="0" borderId="26" xfId="0" applyFont="1" applyFill="1" applyBorder="1" applyAlignment="1" applyProtection="1">
      <alignment horizontal="left"/>
      <protection locked="0" hidden="1"/>
    </xf>
    <xf numFmtId="0" fontId="1" fillId="0" borderId="3" xfId="0" applyFont="1" applyFill="1" applyBorder="1" applyAlignment="1" applyProtection="1">
      <alignment horizontal="left"/>
      <protection hidden="1"/>
    </xf>
    <xf numFmtId="0" fontId="1" fillId="0" borderId="5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1" fillId="0" borderId="10" xfId="0" applyFont="1" applyFill="1" applyBorder="1" applyAlignment="1" applyProtection="1">
      <alignment horizontal="left"/>
      <protection locked="0" hidden="1"/>
    </xf>
    <xf numFmtId="0" fontId="1" fillId="0" borderId="11" xfId="0" applyFont="1" applyFill="1" applyBorder="1" applyAlignment="1" applyProtection="1">
      <alignment horizontal="left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workbookViewId="0">
      <selection activeCell="N10" sqref="N10"/>
    </sheetView>
  </sheetViews>
  <sheetFormatPr defaultRowHeight="15" x14ac:dyDescent="0.25"/>
  <cols>
    <col min="1" max="1" width="3.7109375" style="1" customWidth="1"/>
    <col min="2" max="2" width="10.85546875" style="1" customWidth="1"/>
    <col min="3" max="3" width="4" style="1" customWidth="1"/>
    <col min="4" max="4" width="34.140625" style="1" customWidth="1"/>
    <col min="5" max="5" width="12.5703125" style="2" customWidth="1"/>
    <col min="6" max="6" width="9.5703125" style="1" customWidth="1"/>
    <col min="7" max="7" width="8.85546875" style="1" customWidth="1"/>
    <col min="8" max="8" width="11.28515625" style="1" customWidth="1"/>
    <col min="9" max="9" width="3.7109375" style="1" customWidth="1"/>
    <col min="10" max="10" width="1.7109375" style="1" customWidth="1"/>
    <col min="11" max="16384" width="9.140625" style="1"/>
  </cols>
  <sheetData>
    <row r="1" spans="1:9" ht="15" customHeight="1" x14ac:dyDescent="0.25">
      <c r="A1" s="3"/>
      <c r="B1" s="21" t="s">
        <v>13</v>
      </c>
      <c r="C1" s="40" t="s">
        <v>14</v>
      </c>
      <c r="D1" s="40"/>
      <c r="E1" s="4"/>
      <c r="F1" s="3"/>
      <c r="G1" s="3"/>
      <c r="H1" s="3"/>
      <c r="I1" s="3"/>
    </row>
    <row r="2" spans="1:9" ht="20.100000000000001" customHeight="1" x14ac:dyDescent="0.25">
      <c r="A2" s="3"/>
      <c r="B2" s="29" t="s">
        <v>15</v>
      </c>
      <c r="C2" s="29"/>
      <c r="D2" s="29"/>
      <c r="E2" s="29"/>
      <c r="F2" s="29"/>
      <c r="G2" s="29"/>
      <c r="H2" s="29"/>
      <c r="I2" s="3"/>
    </row>
    <row r="3" spans="1:9" ht="20.100000000000001" customHeight="1" x14ac:dyDescent="0.25">
      <c r="A3" s="3"/>
      <c r="B3" s="29"/>
      <c r="C3" s="29"/>
      <c r="D3" s="29"/>
      <c r="E3" s="29"/>
      <c r="F3" s="29"/>
      <c r="G3" s="29"/>
      <c r="H3" s="29"/>
      <c r="I3" s="3"/>
    </row>
    <row r="4" spans="1:9" ht="9.9499999999999993" customHeight="1" thickBot="1" x14ac:dyDescent="0.3">
      <c r="A4" s="3"/>
      <c r="B4" s="3"/>
      <c r="C4" s="3"/>
      <c r="D4" s="3"/>
      <c r="E4" s="4"/>
      <c r="F4" s="3"/>
      <c r="G4" s="3"/>
      <c r="H4" s="3"/>
      <c r="I4" s="3"/>
    </row>
    <row r="5" spans="1:9" ht="15.75" thickBot="1" x14ac:dyDescent="0.3">
      <c r="A5" s="3"/>
      <c r="B5" s="34" t="s">
        <v>9</v>
      </c>
      <c r="C5" s="35"/>
      <c r="D5" s="5"/>
      <c r="E5" s="4"/>
      <c r="F5" s="3"/>
      <c r="G5" s="3"/>
      <c r="H5" s="3"/>
      <c r="I5" s="3"/>
    </row>
    <row r="6" spans="1:9" ht="15.75" thickBot="1" x14ac:dyDescent="0.3">
      <c r="A6" s="3"/>
      <c r="B6" s="34" t="s">
        <v>0</v>
      </c>
      <c r="C6" s="35"/>
      <c r="D6" s="5"/>
      <c r="E6" s="4"/>
      <c r="F6" s="3"/>
      <c r="G6" s="3"/>
      <c r="H6" s="3"/>
      <c r="I6" s="3"/>
    </row>
    <row r="7" spans="1:9" ht="15.75" thickBot="1" x14ac:dyDescent="0.3">
      <c r="A7" s="3"/>
      <c r="B7" s="34" t="s">
        <v>1</v>
      </c>
      <c r="C7" s="35"/>
      <c r="D7" s="5"/>
      <c r="E7" s="4"/>
      <c r="F7" s="3"/>
      <c r="G7" s="3"/>
      <c r="H7" s="3"/>
      <c r="I7" s="3"/>
    </row>
    <row r="8" spans="1:9" ht="9.9499999999999993" customHeight="1" thickBot="1" x14ac:dyDescent="0.3">
      <c r="A8" s="3"/>
      <c r="B8" s="3"/>
      <c r="C8" s="3"/>
      <c r="D8" s="3"/>
      <c r="E8" s="4"/>
      <c r="F8" s="3"/>
      <c r="G8" s="3"/>
      <c r="H8" s="3"/>
      <c r="I8" s="3"/>
    </row>
    <row r="9" spans="1:9" ht="30" customHeight="1" thickBot="1" x14ac:dyDescent="0.3">
      <c r="A9" s="3"/>
      <c r="B9" s="6" t="s">
        <v>2</v>
      </c>
      <c r="C9" s="36" t="s">
        <v>4</v>
      </c>
      <c r="D9" s="37"/>
      <c r="E9" s="7" t="s">
        <v>8</v>
      </c>
      <c r="F9" s="8" t="s">
        <v>5</v>
      </c>
      <c r="G9" s="7" t="s">
        <v>6</v>
      </c>
      <c r="H9" s="26" t="s">
        <v>7</v>
      </c>
      <c r="I9" s="3"/>
    </row>
    <row r="10" spans="1:9" x14ac:dyDescent="0.25">
      <c r="A10" s="3"/>
      <c r="B10" s="9"/>
      <c r="C10" s="30"/>
      <c r="D10" s="31"/>
      <c r="E10" s="10"/>
      <c r="F10" s="11"/>
      <c r="G10" s="22" t="str">
        <f>IF(C10="","",VLOOKUP(C10,List2!B3:C6,2,FALSE))</f>
        <v/>
      </c>
      <c r="H10" s="25" t="str">
        <f>IF(G10="","",G10*F10)</f>
        <v/>
      </c>
      <c r="I10" s="3"/>
    </row>
    <row r="11" spans="1:9" x14ac:dyDescent="0.25">
      <c r="A11" s="3"/>
      <c r="B11" s="12"/>
      <c r="C11" s="32"/>
      <c r="D11" s="33"/>
      <c r="E11" s="13"/>
      <c r="F11" s="14"/>
      <c r="G11" s="23" t="str">
        <f>IF(C11="","",VLOOKUP(C11,List2!B3:C6,2,FALSE))</f>
        <v/>
      </c>
      <c r="H11" s="15" t="str">
        <f t="shared" ref="H11:H53" si="0">IF(G11="","",G11*F11)</f>
        <v/>
      </c>
      <c r="I11" s="3"/>
    </row>
    <row r="12" spans="1:9" x14ac:dyDescent="0.25">
      <c r="A12" s="3"/>
      <c r="B12" s="12"/>
      <c r="C12" s="32"/>
      <c r="D12" s="33"/>
      <c r="E12" s="13"/>
      <c r="F12" s="14"/>
      <c r="G12" s="23" t="str">
        <f>IF(C12="","",VLOOKUP(C12,List2!B3:C6,2,FALSE))</f>
        <v/>
      </c>
      <c r="H12" s="15" t="str">
        <f t="shared" si="0"/>
        <v/>
      </c>
      <c r="I12" s="3"/>
    </row>
    <row r="13" spans="1:9" x14ac:dyDescent="0.25">
      <c r="A13" s="3"/>
      <c r="B13" s="12"/>
      <c r="C13" s="32"/>
      <c r="D13" s="33"/>
      <c r="E13" s="13"/>
      <c r="F13" s="14"/>
      <c r="G13" s="23" t="str">
        <f>IF(C13="","",VLOOKUP(C13,List2!B3:C6,2,FALSE))</f>
        <v/>
      </c>
      <c r="H13" s="15" t="str">
        <f t="shared" si="0"/>
        <v/>
      </c>
      <c r="I13" s="3"/>
    </row>
    <row r="14" spans="1:9" x14ac:dyDescent="0.25">
      <c r="A14" s="3"/>
      <c r="B14" s="12"/>
      <c r="C14" s="32"/>
      <c r="D14" s="33"/>
      <c r="E14" s="13"/>
      <c r="F14" s="14"/>
      <c r="G14" s="23" t="str">
        <f>IF(C14="","",VLOOKUP(C14,List2!B3:C6,2,FALSE))</f>
        <v/>
      </c>
      <c r="H14" s="15" t="str">
        <f t="shared" si="0"/>
        <v/>
      </c>
      <c r="I14" s="3"/>
    </row>
    <row r="15" spans="1:9" x14ac:dyDescent="0.25">
      <c r="A15" s="3"/>
      <c r="B15" s="12"/>
      <c r="C15" s="32"/>
      <c r="D15" s="33"/>
      <c r="E15" s="13"/>
      <c r="F15" s="14"/>
      <c r="G15" s="23" t="str">
        <f>IF(C15="","",VLOOKUP(C15,List2!B3:C6,2,FALSE))</f>
        <v/>
      </c>
      <c r="H15" s="15" t="str">
        <f t="shared" si="0"/>
        <v/>
      </c>
      <c r="I15" s="3"/>
    </row>
    <row r="16" spans="1:9" x14ac:dyDescent="0.25">
      <c r="A16" s="3"/>
      <c r="B16" s="12"/>
      <c r="C16" s="32"/>
      <c r="D16" s="33"/>
      <c r="E16" s="13"/>
      <c r="F16" s="14"/>
      <c r="G16" s="23" t="str">
        <f>IF(C16="","",VLOOKUP(C16,List2!B3:C6,2,FALSE))</f>
        <v/>
      </c>
      <c r="H16" s="15" t="str">
        <f t="shared" si="0"/>
        <v/>
      </c>
      <c r="I16" s="3"/>
    </row>
    <row r="17" spans="1:9" x14ac:dyDescent="0.25">
      <c r="A17" s="3"/>
      <c r="B17" s="12"/>
      <c r="C17" s="32"/>
      <c r="D17" s="33"/>
      <c r="E17" s="13"/>
      <c r="F17" s="14"/>
      <c r="G17" s="23" t="str">
        <f>IF(C17="","",VLOOKUP(C17,List2!B3:C6,2,FALSE))</f>
        <v/>
      </c>
      <c r="H17" s="15" t="str">
        <f t="shared" si="0"/>
        <v/>
      </c>
      <c r="I17" s="3"/>
    </row>
    <row r="18" spans="1:9" x14ac:dyDescent="0.25">
      <c r="A18" s="3"/>
      <c r="B18" s="12"/>
      <c r="C18" s="32"/>
      <c r="D18" s="33"/>
      <c r="E18" s="13"/>
      <c r="F18" s="14"/>
      <c r="G18" s="23" t="str">
        <f>IF(C18="","",VLOOKUP(C18,List2!B3:C6,2,FALSE))</f>
        <v/>
      </c>
      <c r="H18" s="15" t="str">
        <f t="shared" si="0"/>
        <v/>
      </c>
      <c r="I18" s="3"/>
    </row>
    <row r="19" spans="1:9" x14ac:dyDescent="0.25">
      <c r="A19" s="3"/>
      <c r="B19" s="12"/>
      <c r="C19" s="32"/>
      <c r="D19" s="33"/>
      <c r="E19" s="13"/>
      <c r="F19" s="14"/>
      <c r="G19" s="23" t="str">
        <f>IF(C19="","",VLOOKUP(C19,List2!B3:C6,2,FALSE))</f>
        <v/>
      </c>
      <c r="H19" s="15" t="str">
        <f t="shared" si="0"/>
        <v/>
      </c>
      <c r="I19" s="3"/>
    </row>
    <row r="20" spans="1:9" x14ac:dyDescent="0.25">
      <c r="A20" s="3"/>
      <c r="B20" s="12"/>
      <c r="C20" s="32"/>
      <c r="D20" s="33"/>
      <c r="E20" s="13"/>
      <c r="F20" s="14"/>
      <c r="G20" s="23" t="str">
        <f>IF(C20="","",VLOOKUP(C20,List2!B3:C6,2,FALSE))</f>
        <v/>
      </c>
      <c r="H20" s="15" t="str">
        <f t="shared" si="0"/>
        <v/>
      </c>
      <c r="I20" s="3"/>
    </row>
    <row r="21" spans="1:9" x14ac:dyDescent="0.25">
      <c r="A21" s="3"/>
      <c r="B21" s="12"/>
      <c r="C21" s="27"/>
      <c r="D21" s="28"/>
      <c r="E21" s="13"/>
      <c r="F21" s="14"/>
      <c r="G21" s="23" t="str">
        <f>IF(C21="","",VLOOKUP(C21,List2!B3:C6,2,FALSE))</f>
        <v/>
      </c>
      <c r="H21" s="15" t="str">
        <f t="shared" si="0"/>
        <v/>
      </c>
      <c r="I21" s="3"/>
    </row>
    <row r="22" spans="1:9" x14ac:dyDescent="0.25">
      <c r="A22" s="3"/>
      <c r="B22" s="12"/>
      <c r="C22" s="27"/>
      <c r="D22" s="28"/>
      <c r="E22" s="13"/>
      <c r="F22" s="14"/>
      <c r="G22" s="23" t="str">
        <f>IF(C22="","",VLOOKUP(C22,List2!B3:C6,2,FALSE))</f>
        <v/>
      </c>
      <c r="H22" s="15" t="str">
        <f t="shared" si="0"/>
        <v/>
      </c>
      <c r="I22" s="3"/>
    </row>
    <row r="23" spans="1:9" x14ac:dyDescent="0.25">
      <c r="A23" s="3"/>
      <c r="B23" s="12"/>
      <c r="C23" s="27"/>
      <c r="D23" s="28"/>
      <c r="E23" s="13"/>
      <c r="F23" s="14"/>
      <c r="G23" s="23" t="str">
        <f>IF(C23="","",VLOOKUP(C23,List2!B3:C6,2,FALSE))</f>
        <v/>
      </c>
      <c r="H23" s="15" t="str">
        <f t="shared" si="0"/>
        <v/>
      </c>
      <c r="I23" s="3"/>
    </row>
    <row r="24" spans="1:9" x14ac:dyDescent="0.25">
      <c r="A24" s="3"/>
      <c r="B24" s="12"/>
      <c r="C24" s="27"/>
      <c r="D24" s="28"/>
      <c r="E24" s="13"/>
      <c r="F24" s="14"/>
      <c r="G24" s="23" t="str">
        <f>IF(C24="","",VLOOKUP(C24,List2!B3:C6,2,FALSE))</f>
        <v/>
      </c>
      <c r="H24" s="15" t="str">
        <f t="shared" si="0"/>
        <v/>
      </c>
      <c r="I24" s="3"/>
    </row>
    <row r="25" spans="1:9" x14ac:dyDescent="0.25">
      <c r="A25" s="3"/>
      <c r="B25" s="12"/>
      <c r="C25" s="27"/>
      <c r="D25" s="28"/>
      <c r="E25" s="13"/>
      <c r="F25" s="14"/>
      <c r="G25" s="23" t="str">
        <f>IF(C25="","",VLOOKUP(C25,List2!B3:C6,2,FALSE))</f>
        <v/>
      </c>
      <c r="H25" s="15" t="str">
        <f t="shared" si="0"/>
        <v/>
      </c>
      <c r="I25" s="3"/>
    </row>
    <row r="26" spans="1:9" x14ac:dyDescent="0.25">
      <c r="A26" s="3"/>
      <c r="B26" s="12"/>
      <c r="C26" s="27"/>
      <c r="D26" s="28"/>
      <c r="E26" s="13"/>
      <c r="F26" s="14"/>
      <c r="G26" s="23" t="str">
        <f>IF(C26="","",VLOOKUP(C26,List2!B3:C6,2,FALSE))</f>
        <v/>
      </c>
      <c r="H26" s="15" t="str">
        <f t="shared" si="0"/>
        <v/>
      </c>
      <c r="I26" s="3"/>
    </row>
    <row r="27" spans="1:9" x14ac:dyDescent="0.25">
      <c r="A27" s="3"/>
      <c r="B27" s="12"/>
      <c r="C27" s="27"/>
      <c r="D27" s="28"/>
      <c r="E27" s="13"/>
      <c r="F27" s="14"/>
      <c r="G27" s="23" t="str">
        <f>IF(C27="","",VLOOKUP(C27,List2!B3:C6,2,FALSE))</f>
        <v/>
      </c>
      <c r="H27" s="15" t="str">
        <f t="shared" si="0"/>
        <v/>
      </c>
      <c r="I27" s="3"/>
    </row>
    <row r="28" spans="1:9" x14ac:dyDescent="0.25">
      <c r="A28" s="3"/>
      <c r="B28" s="12"/>
      <c r="C28" s="27"/>
      <c r="D28" s="28"/>
      <c r="E28" s="13"/>
      <c r="F28" s="14"/>
      <c r="G28" s="23" t="str">
        <f>IF(C28="","",VLOOKUP(C28,List2!B3:C6,2,FALSE))</f>
        <v/>
      </c>
      <c r="H28" s="15" t="str">
        <f t="shared" si="0"/>
        <v/>
      </c>
      <c r="I28" s="3"/>
    </row>
    <row r="29" spans="1:9" x14ac:dyDescent="0.25">
      <c r="A29" s="3"/>
      <c r="B29" s="12"/>
      <c r="C29" s="27"/>
      <c r="D29" s="28"/>
      <c r="E29" s="13"/>
      <c r="F29" s="14"/>
      <c r="G29" s="23" t="str">
        <f>IF(C29="","",VLOOKUP(C29,List2!B3:C6,2,FALSE))</f>
        <v/>
      </c>
      <c r="H29" s="15" t="str">
        <f t="shared" si="0"/>
        <v/>
      </c>
      <c r="I29" s="3"/>
    </row>
    <row r="30" spans="1:9" x14ac:dyDescent="0.25">
      <c r="A30" s="3"/>
      <c r="B30" s="12"/>
      <c r="C30" s="27"/>
      <c r="D30" s="28"/>
      <c r="E30" s="13"/>
      <c r="F30" s="14"/>
      <c r="G30" s="23" t="str">
        <f>IF(C30="","",VLOOKUP(C30,List2!B3:C6,2,FALSE))</f>
        <v/>
      </c>
      <c r="H30" s="15" t="str">
        <f t="shared" si="0"/>
        <v/>
      </c>
      <c r="I30" s="3"/>
    </row>
    <row r="31" spans="1:9" x14ac:dyDescent="0.25">
      <c r="A31" s="3"/>
      <c r="B31" s="12"/>
      <c r="C31" s="27"/>
      <c r="D31" s="28"/>
      <c r="E31" s="13"/>
      <c r="F31" s="14"/>
      <c r="G31" s="23" t="str">
        <f>IF(C31="","",VLOOKUP(C31,List2!B3:C6,2,FALSE))</f>
        <v/>
      </c>
      <c r="H31" s="15" t="str">
        <f t="shared" si="0"/>
        <v/>
      </c>
      <c r="I31" s="3"/>
    </row>
    <row r="32" spans="1:9" x14ac:dyDescent="0.25">
      <c r="A32" s="3"/>
      <c r="B32" s="12"/>
      <c r="C32" s="27"/>
      <c r="D32" s="28"/>
      <c r="E32" s="13"/>
      <c r="F32" s="14"/>
      <c r="G32" s="23" t="str">
        <f>IF(C32="","",VLOOKUP(C32,List2!B3:C6,2,FALSE))</f>
        <v/>
      </c>
      <c r="H32" s="15" t="str">
        <f t="shared" si="0"/>
        <v/>
      </c>
      <c r="I32" s="3"/>
    </row>
    <row r="33" spans="1:9" x14ac:dyDescent="0.25">
      <c r="A33" s="3"/>
      <c r="B33" s="12"/>
      <c r="C33" s="27"/>
      <c r="D33" s="28"/>
      <c r="E33" s="13"/>
      <c r="F33" s="14"/>
      <c r="G33" s="23" t="str">
        <f>IF(C33="","",VLOOKUP(C33,List2!B3:C6,2,FALSE))</f>
        <v/>
      </c>
      <c r="H33" s="15" t="str">
        <f t="shared" si="0"/>
        <v/>
      </c>
      <c r="I33" s="3"/>
    </row>
    <row r="34" spans="1:9" x14ac:dyDescent="0.25">
      <c r="A34" s="3"/>
      <c r="B34" s="12"/>
      <c r="C34" s="27"/>
      <c r="D34" s="28"/>
      <c r="E34" s="13"/>
      <c r="F34" s="14"/>
      <c r="G34" s="23" t="str">
        <f>IF(C34="","",VLOOKUP(C34,List2!B3:C6,2,FALSE))</f>
        <v/>
      </c>
      <c r="H34" s="15" t="str">
        <f t="shared" si="0"/>
        <v/>
      </c>
      <c r="I34" s="3"/>
    </row>
    <row r="35" spans="1:9" x14ac:dyDescent="0.25">
      <c r="A35" s="3"/>
      <c r="B35" s="12"/>
      <c r="C35" s="27"/>
      <c r="D35" s="28"/>
      <c r="E35" s="13"/>
      <c r="F35" s="14"/>
      <c r="G35" s="23" t="str">
        <f>IF(C35="","",VLOOKUP(C35,List2!B3:C6,2,FALSE))</f>
        <v/>
      </c>
      <c r="H35" s="15" t="str">
        <f t="shared" si="0"/>
        <v/>
      </c>
      <c r="I35" s="3"/>
    </row>
    <row r="36" spans="1:9" x14ac:dyDescent="0.25">
      <c r="A36" s="3"/>
      <c r="B36" s="12"/>
      <c r="C36" s="27"/>
      <c r="D36" s="28"/>
      <c r="E36" s="13"/>
      <c r="F36" s="14"/>
      <c r="G36" s="23" t="str">
        <f>IF(C36="","",VLOOKUP(C36,List2!B3:C6,2,FALSE))</f>
        <v/>
      </c>
      <c r="H36" s="15" t="str">
        <f t="shared" si="0"/>
        <v/>
      </c>
      <c r="I36" s="3"/>
    </row>
    <row r="37" spans="1:9" x14ac:dyDescent="0.25">
      <c r="A37" s="3"/>
      <c r="B37" s="12"/>
      <c r="C37" s="27"/>
      <c r="D37" s="28"/>
      <c r="E37" s="13"/>
      <c r="F37" s="14"/>
      <c r="G37" s="23" t="str">
        <f>IF(C37="","",VLOOKUP(C37,List2!B3:C6,2,FALSE))</f>
        <v/>
      </c>
      <c r="H37" s="15" t="str">
        <f t="shared" si="0"/>
        <v/>
      </c>
      <c r="I37" s="3"/>
    </row>
    <row r="38" spans="1:9" x14ac:dyDescent="0.25">
      <c r="A38" s="3"/>
      <c r="B38" s="12"/>
      <c r="C38" s="27"/>
      <c r="D38" s="28"/>
      <c r="E38" s="13"/>
      <c r="F38" s="14"/>
      <c r="G38" s="23" t="str">
        <f>IF(C38="","",VLOOKUP(C38,List2!B3:C6,2,FALSE))</f>
        <v/>
      </c>
      <c r="H38" s="15" t="str">
        <f t="shared" si="0"/>
        <v/>
      </c>
      <c r="I38" s="3"/>
    </row>
    <row r="39" spans="1:9" x14ac:dyDescent="0.25">
      <c r="A39" s="3"/>
      <c r="B39" s="12"/>
      <c r="C39" s="27"/>
      <c r="D39" s="28"/>
      <c r="E39" s="13"/>
      <c r="F39" s="14"/>
      <c r="G39" s="23" t="str">
        <f>IF(C39="","",VLOOKUP(C39,List2!B3:C6,2,FALSE))</f>
        <v/>
      </c>
      <c r="H39" s="15" t="str">
        <f t="shared" si="0"/>
        <v/>
      </c>
      <c r="I39" s="3"/>
    </row>
    <row r="40" spans="1:9" x14ac:dyDescent="0.25">
      <c r="A40" s="3"/>
      <c r="B40" s="12"/>
      <c r="C40" s="27"/>
      <c r="D40" s="28"/>
      <c r="E40" s="13"/>
      <c r="F40" s="14"/>
      <c r="G40" s="23" t="str">
        <f>IF(C40="","",VLOOKUP(C40,List2!B3:C6,2,FALSE))</f>
        <v/>
      </c>
      <c r="H40" s="15" t="str">
        <f t="shared" si="0"/>
        <v/>
      </c>
      <c r="I40" s="3"/>
    </row>
    <row r="41" spans="1:9" x14ac:dyDescent="0.25">
      <c r="A41" s="3"/>
      <c r="B41" s="12"/>
      <c r="C41" s="27"/>
      <c r="D41" s="28"/>
      <c r="E41" s="13"/>
      <c r="F41" s="14"/>
      <c r="G41" s="23" t="str">
        <f>IF(C41="","",VLOOKUP(C41,List2!B3:C6,2,FALSE))</f>
        <v/>
      </c>
      <c r="H41" s="15" t="str">
        <f t="shared" si="0"/>
        <v/>
      </c>
      <c r="I41" s="3"/>
    </row>
    <row r="42" spans="1:9" x14ac:dyDescent="0.25">
      <c r="A42" s="3"/>
      <c r="B42" s="12"/>
      <c r="C42" s="27"/>
      <c r="D42" s="28"/>
      <c r="E42" s="13"/>
      <c r="F42" s="14"/>
      <c r="G42" s="23" t="str">
        <f>IF(C42="","",VLOOKUP(C42,List2!B3:C6,2,FALSE))</f>
        <v/>
      </c>
      <c r="H42" s="15" t="str">
        <f t="shared" si="0"/>
        <v/>
      </c>
      <c r="I42" s="3"/>
    </row>
    <row r="43" spans="1:9" x14ac:dyDescent="0.25">
      <c r="A43" s="3"/>
      <c r="B43" s="12"/>
      <c r="C43" s="27"/>
      <c r="D43" s="28"/>
      <c r="E43" s="13"/>
      <c r="F43" s="14"/>
      <c r="G43" s="23" t="str">
        <f>IF(C43="","",VLOOKUP(C43,List2!B3:C6,2,FALSE))</f>
        <v/>
      </c>
      <c r="H43" s="15" t="str">
        <f t="shared" si="0"/>
        <v/>
      </c>
      <c r="I43" s="3"/>
    </row>
    <row r="44" spans="1:9" x14ac:dyDescent="0.25">
      <c r="A44" s="3"/>
      <c r="B44" s="12"/>
      <c r="C44" s="27"/>
      <c r="D44" s="28"/>
      <c r="E44" s="13"/>
      <c r="F44" s="14"/>
      <c r="G44" s="23" t="str">
        <f>IF(C44="","",VLOOKUP(C44,List2!B3:C6,2,FALSE))</f>
        <v/>
      </c>
      <c r="H44" s="15" t="str">
        <f t="shared" si="0"/>
        <v/>
      </c>
      <c r="I44" s="3"/>
    </row>
    <row r="45" spans="1:9" x14ac:dyDescent="0.25">
      <c r="A45" s="3"/>
      <c r="B45" s="12"/>
      <c r="C45" s="27"/>
      <c r="D45" s="28"/>
      <c r="E45" s="13"/>
      <c r="F45" s="14"/>
      <c r="G45" s="23" t="str">
        <f>IF(C45="","",VLOOKUP(C45,List2!B3:C6,2,FALSE))</f>
        <v/>
      </c>
      <c r="H45" s="15" t="str">
        <f t="shared" si="0"/>
        <v/>
      </c>
      <c r="I45" s="3"/>
    </row>
    <row r="46" spans="1:9" x14ac:dyDescent="0.25">
      <c r="A46" s="3"/>
      <c r="B46" s="12"/>
      <c r="C46" s="27"/>
      <c r="D46" s="28"/>
      <c r="E46" s="13"/>
      <c r="F46" s="14"/>
      <c r="G46" s="23" t="str">
        <f>IF(C46="","",VLOOKUP(C46,List2!B3:C6,2,FALSE))</f>
        <v/>
      </c>
      <c r="H46" s="15" t="str">
        <f t="shared" si="0"/>
        <v/>
      </c>
      <c r="I46" s="3"/>
    </row>
    <row r="47" spans="1:9" x14ac:dyDescent="0.25">
      <c r="A47" s="3"/>
      <c r="B47" s="12"/>
      <c r="C47" s="27"/>
      <c r="D47" s="28"/>
      <c r="E47" s="13"/>
      <c r="F47" s="14"/>
      <c r="G47" s="23" t="str">
        <f>IF(C47="","",VLOOKUP(C47,List2!B3:C6,2,FALSE))</f>
        <v/>
      </c>
      <c r="H47" s="15" t="str">
        <f t="shared" si="0"/>
        <v/>
      </c>
      <c r="I47" s="3"/>
    </row>
    <row r="48" spans="1:9" x14ac:dyDescent="0.25">
      <c r="A48" s="3"/>
      <c r="B48" s="12"/>
      <c r="C48" s="32"/>
      <c r="D48" s="33"/>
      <c r="E48" s="13"/>
      <c r="F48" s="14"/>
      <c r="G48" s="23" t="str">
        <f>IF(C48="","",VLOOKUP(C48,List2!B3:C6,2,FALSE))</f>
        <v/>
      </c>
      <c r="H48" s="15" t="str">
        <f t="shared" si="0"/>
        <v/>
      </c>
      <c r="I48" s="3"/>
    </row>
    <row r="49" spans="1:9" x14ac:dyDescent="0.25">
      <c r="A49" s="3"/>
      <c r="B49" s="12"/>
      <c r="C49" s="32"/>
      <c r="D49" s="33"/>
      <c r="E49" s="13"/>
      <c r="F49" s="14"/>
      <c r="G49" s="23" t="str">
        <f>IF(C49="","",VLOOKUP(C49,List2!B3:C6,2,FALSE))</f>
        <v/>
      </c>
      <c r="H49" s="15" t="str">
        <f t="shared" si="0"/>
        <v/>
      </c>
      <c r="I49" s="3"/>
    </row>
    <row r="50" spans="1:9" x14ac:dyDescent="0.25">
      <c r="A50" s="3"/>
      <c r="B50" s="12"/>
      <c r="C50" s="27"/>
      <c r="D50" s="28"/>
      <c r="E50" s="13"/>
      <c r="F50" s="14"/>
      <c r="G50" s="23" t="str">
        <f>IF(C50="","",VLOOKUP(C50,List2!B3:C6,2,FALSE))</f>
        <v/>
      </c>
      <c r="H50" s="15" t="str">
        <f t="shared" si="0"/>
        <v/>
      </c>
      <c r="I50" s="3"/>
    </row>
    <row r="51" spans="1:9" x14ac:dyDescent="0.25">
      <c r="A51" s="3"/>
      <c r="B51" s="12"/>
      <c r="C51" s="27"/>
      <c r="D51" s="28"/>
      <c r="E51" s="13"/>
      <c r="F51" s="14"/>
      <c r="G51" s="23" t="str">
        <f>IF(C51="","",VLOOKUP(C51,List2!B3:C6,2,FALSE))</f>
        <v/>
      </c>
      <c r="H51" s="15" t="str">
        <f t="shared" si="0"/>
        <v/>
      </c>
      <c r="I51" s="3"/>
    </row>
    <row r="52" spans="1:9" x14ac:dyDescent="0.25">
      <c r="A52" s="3"/>
      <c r="B52" s="12"/>
      <c r="C52" s="27"/>
      <c r="D52" s="28"/>
      <c r="E52" s="13"/>
      <c r="F52" s="14"/>
      <c r="G52" s="23" t="str">
        <f>IF(C52="","",VLOOKUP(C52,List2!B3:C6,2,FALSE))</f>
        <v/>
      </c>
      <c r="H52" s="15" t="str">
        <f t="shared" si="0"/>
        <v/>
      </c>
      <c r="I52" s="3"/>
    </row>
    <row r="53" spans="1:9" ht="15.75" thickBot="1" x14ac:dyDescent="0.3">
      <c r="A53" s="3"/>
      <c r="B53" s="16"/>
      <c r="C53" s="41"/>
      <c r="D53" s="42"/>
      <c r="E53" s="17"/>
      <c r="F53" s="18"/>
      <c r="G53" s="24" t="str">
        <f>IF(C53="","",VLOOKUP(C53,List2!B3:C6,2,FALSE))</f>
        <v/>
      </c>
      <c r="H53" s="19" t="str">
        <f t="shared" si="0"/>
        <v/>
      </c>
      <c r="I53" s="3"/>
    </row>
    <row r="54" spans="1:9" ht="9.9499999999999993" customHeight="1" thickBot="1" x14ac:dyDescent="0.3">
      <c r="A54" s="3"/>
      <c r="B54" s="3"/>
      <c r="C54" s="3"/>
      <c r="D54" s="3"/>
      <c r="E54" s="4"/>
      <c r="F54" s="3"/>
      <c r="G54" s="3"/>
      <c r="H54" s="3"/>
      <c r="I54" s="3"/>
    </row>
    <row r="55" spans="1:9" ht="15.75" thickBot="1" x14ac:dyDescent="0.3">
      <c r="A55" s="3"/>
      <c r="B55" s="3"/>
      <c r="C55" s="3"/>
      <c r="D55" s="3"/>
      <c r="E55" s="4"/>
      <c r="F55" s="38" t="s">
        <v>10</v>
      </c>
      <c r="G55" s="39"/>
      <c r="H55" s="20">
        <f>SUM(H10:H53)</f>
        <v>0</v>
      </c>
      <c r="I55" s="3"/>
    </row>
    <row r="56" spans="1:9" ht="9.9499999999999993" customHeight="1" x14ac:dyDescent="0.25">
      <c r="A56" s="3"/>
      <c r="B56" s="3"/>
      <c r="C56" s="3"/>
      <c r="D56" s="3"/>
      <c r="E56" s="4"/>
      <c r="F56" s="3"/>
      <c r="G56" s="3"/>
      <c r="H56" s="3"/>
      <c r="I56" s="3"/>
    </row>
  </sheetData>
  <sheetProtection selectLockedCells="1"/>
  <mergeCells count="51">
    <mergeCell ref="C1:D1"/>
    <mergeCell ref="C50:D50"/>
    <mergeCell ref="C51:D51"/>
    <mergeCell ref="C52:D52"/>
    <mergeCell ref="C53:D53"/>
    <mergeCell ref="C37:D37"/>
    <mergeCell ref="C38:D38"/>
    <mergeCell ref="C39:D39"/>
    <mergeCell ref="C40:D40"/>
    <mergeCell ref="C41:D41"/>
    <mergeCell ref="C35:D35"/>
    <mergeCell ref="C24:D24"/>
    <mergeCell ref="C25:D25"/>
    <mergeCell ref="C26:D26"/>
    <mergeCell ref="C27:D27"/>
    <mergeCell ref="C28:D28"/>
    <mergeCell ref="C31:D31"/>
    <mergeCell ref="C32:D32"/>
    <mergeCell ref="C33:D33"/>
    <mergeCell ref="F55:G55"/>
    <mergeCell ref="C42:D42"/>
    <mergeCell ref="C43:D43"/>
    <mergeCell ref="C44:D44"/>
    <mergeCell ref="C45:D45"/>
    <mergeCell ref="C46:D46"/>
    <mergeCell ref="C48:D48"/>
    <mergeCell ref="C49:D49"/>
    <mergeCell ref="C34:D34"/>
    <mergeCell ref="C47:D47"/>
    <mergeCell ref="C36:D36"/>
    <mergeCell ref="C18:D18"/>
    <mergeCell ref="C19:D19"/>
    <mergeCell ref="C20:D20"/>
    <mergeCell ref="C21:D21"/>
    <mergeCell ref="C22:D22"/>
    <mergeCell ref="C29:D29"/>
    <mergeCell ref="C30:D30"/>
    <mergeCell ref="B2:H3"/>
    <mergeCell ref="C10:D10"/>
    <mergeCell ref="C11:D11"/>
    <mergeCell ref="C12:D12"/>
    <mergeCell ref="B5:C5"/>
    <mergeCell ref="B6:C6"/>
    <mergeCell ref="B7:C7"/>
    <mergeCell ref="C9:D9"/>
    <mergeCell ref="C23:D23"/>
    <mergeCell ref="C13:D13"/>
    <mergeCell ref="C14:D14"/>
    <mergeCell ref="C15:D15"/>
    <mergeCell ref="C16:D16"/>
    <mergeCell ref="C17:D17"/>
  </mergeCells>
  <pageMargins left="0.39370078740157483" right="0.39370078740157483" top="0.39370078740157483" bottom="0.19685039370078741" header="0.31496062992125984" footer="0.31496062992125984"/>
  <pageSetup paperSize="9" scale="9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yberte ze seznamu!" xr:uid="{00000000-0002-0000-0000-000000000000}">
          <x14:formula1>
            <xm:f>List2!$B$3:$B$6</xm:f>
          </x14:formula1>
          <xm:sqref>C10:D53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5"/>
  <sheetViews>
    <sheetView workbookViewId="0">
      <selection activeCell="B6" sqref="B6"/>
    </sheetView>
  </sheetViews>
  <sheetFormatPr defaultRowHeight="15" x14ac:dyDescent="0.25"/>
  <cols>
    <col min="2" max="2" width="38.5703125" customWidth="1"/>
  </cols>
  <sheetData>
    <row r="3" spans="2:3" x14ac:dyDescent="0.25">
      <c r="B3" t="s">
        <v>11</v>
      </c>
      <c r="C3">
        <v>300</v>
      </c>
    </row>
    <row r="4" spans="2:3" x14ac:dyDescent="0.25">
      <c r="B4" t="s">
        <v>3</v>
      </c>
      <c r="C4">
        <v>600</v>
      </c>
    </row>
    <row r="5" spans="2:3" x14ac:dyDescent="0.25">
      <c r="B5" t="s">
        <v>12</v>
      </c>
      <c r="C5">
        <v>400</v>
      </c>
    </row>
  </sheetData>
  <dataValidations count="2">
    <dataValidation type="list" showInputMessage="1" showErrorMessage="1" error="Vyberte ze seznamu." sqref="I12" xr:uid="{00000000-0002-0000-0100-000000000000}">
      <formula1>$B$3:$B$5</formula1>
    </dataValidation>
    <dataValidation type="list" allowBlank="1" showInputMessage="1" showErrorMessage="1" error="Vyberte ze seznamu." sqref="B3:B5" xr:uid="{00000000-0002-0000-0100-000001000000}">
      <formula1>$B$3:$B$5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86B0F-344A-4686-A750-115DC039295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38EB6C-FDF5-4EAE-B788-BE0C4E0A2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E8E998-85FF-4C66-8CD7-80878428A9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PředmětDotace</vt:lpstr>
      <vt:lpstr>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Vinopalová Pavla</dc:creator>
  <cp:keywords/>
  <dc:description/>
  <cp:lastModifiedBy>Janíčková Kristýna</cp:lastModifiedBy>
  <cp:lastPrinted>2019-01-07T15:54:01Z</cp:lastPrinted>
  <dcterms:created xsi:type="dcterms:W3CDTF">2018-06-21T08:33:40Z</dcterms:created>
  <dcterms:modified xsi:type="dcterms:W3CDTF">2024-11-20T14:20:45Z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