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1208_eZastupitelstvo_07\07-prilohy-zast-251208\"/>
    </mc:Choice>
  </mc:AlternateContent>
  <xr:revisionPtr revIDLastSave="0" documentId="8_{070DB2EC-8436-499C-9E00-D63979EB926E}" xr6:coauthVersionLast="47" xr6:coauthVersionMax="47" xr10:uidLastSave="{00000000-0000-0000-0000-000000000000}"/>
  <bookViews>
    <workbookView xWindow="-108" yWindow="-108" windowWidth="23256" windowHeight="12456" xr2:uid="{CF4AF53D-56F2-48AC-8DE9-1DEF30EC4852}"/>
  </bookViews>
  <sheets>
    <sheet name="souhrn ZKK" sheetId="2" r:id="rId1"/>
    <sheet name="List1" sheetId="1" r:id="rId2"/>
  </sheets>
  <definedNames>
    <definedName name="_xlnm._FilterDatabase" localSheetId="0" hidden="1">'souhrn ZKK'!$A$1:$G$53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F52" i="2"/>
  <c r="E52" i="2" l="1"/>
</calcChain>
</file>

<file path=xl/sharedStrings.xml><?xml version="1.0" encoding="utf-8"?>
<sst xmlns="http://schemas.openxmlformats.org/spreadsheetml/2006/main" count="129" uniqueCount="55">
  <si>
    <t>Poskytovatel</t>
  </si>
  <si>
    <t>IČO</t>
  </si>
  <si>
    <t>ID služby</t>
  </si>
  <si>
    <t>Druh služby</t>
  </si>
  <si>
    <t>odborné sociální poradenství</t>
  </si>
  <si>
    <t>15. Přední hlídka Royal Rangers Mariánské Lázně</t>
  </si>
  <si>
    <t>denní stacionáře</t>
  </si>
  <si>
    <t>osobní asistence</t>
  </si>
  <si>
    <t>15. přední hlídka Royal Rangers Mariánské Lázně</t>
  </si>
  <si>
    <t>sociálně terapeutické dílny</t>
  </si>
  <si>
    <t>Agentura osobní asistence a sociálního poradenství, o.p.s.</t>
  </si>
  <si>
    <t>nízkoprahová zařízení pro děti a mládež</t>
  </si>
  <si>
    <t>sociálně aktivizační služby pro rodiny s dětmi</t>
  </si>
  <si>
    <t>Centrum denních služeb Čtyřlístek, z.ú.</t>
  </si>
  <si>
    <t>odlehčovací služby</t>
  </si>
  <si>
    <t>Centrum Motýlek Luby z.ú.</t>
  </si>
  <si>
    <t>Centrum služeb Aladinka, z.ú.</t>
  </si>
  <si>
    <t>Centrum sociálních služeb Sokolov, o.p.s.</t>
  </si>
  <si>
    <t>pečovatelská služba</t>
  </si>
  <si>
    <t>Denní centrum Žirafa, z.s.</t>
  </si>
  <si>
    <t>týdenní stacionáře</t>
  </si>
  <si>
    <t>centra denních služeb</t>
  </si>
  <si>
    <t>FOKUS Karlovarský kraj z.ú.</t>
  </si>
  <si>
    <t>chráněné bydlení</t>
  </si>
  <si>
    <t>sociální rehabilitace</t>
  </si>
  <si>
    <t>centrum duševního zdraví</t>
  </si>
  <si>
    <t>GOPALA o.p.s.</t>
  </si>
  <si>
    <t>Joker z. s.</t>
  </si>
  <si>
    <t>Klubík štěstí denní stacionář z.ú.</t>
  </si>
  <si>
    <t>KOTEC o.p.s.</t>
  </si>
  <si>
    <t>kontaktní centra</t>
  </si>
  <si>
    <t>terénní programy</t>
  </si>
  <si>
    <t>služby následné péče</t>
  </si>
  <si>
    <t>KSK centrum o.p.s.</t>
  </si>
  <si>
    <t>70800812</t>
  </si>
  <si>
    <t>Oáza klidu o.p.s.</t>
  </si>
  <si>
    <t>domovy se zvláštním režimem</t>
  </si>
  <si>
    <t>Oblastní charita Ostrov</t>
  </si>
  <si>
    <t>domovy pro seniory</t>
  </si>
  <si>
    <t>Pomoc v nouzi, o.p.s.</t>
  </si>
  <si>
    <t>azylové domy</t>
  </si>
  <si>
    <t>noclehárny</t>
  </si>
  <si>
    <t>intervenční centra</t>
  </si>
  <si>
    <t>nízkoprahová denní centra</t>
  </si>
  <si>
    <t>Raná péče Krůček z. ú.</t>
  </si>
  <si>
    <t>raná péče</t>
  </si>
  <si>
    <t>Rytmus - od klienta k občanovi, z.ú.</t>
  </si>
  <si>
    <t>podpora samostatného bydlení</t>
  </si>
  <si>
    <t>Společnost Dolmen, z.ú.</t>
  </si>
  <si>
    <t>Světlo Kadaň, z.s.</t>
  </si>
  <si>
    <t>Požadovaná výše návratné finanční výpomoci</t>
  </si>
  <si>
    <t>Návrh na výši návratné finanční výpomoci celkem</t>
  </si>
  <si>
    <t>Návrh na výši návratné finanční výpomoci na jednotlivé sociální služby</t>
  </si>
  <si>
    <t>Uzavření veřejnoprávní smlouvy o poskytnutí návratné finanční výpomoci na udržení provozu sociálních služeb v Karlovarském kraji v roce 2026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</si>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</sst>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4" fontId="3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0" fontId="3" fillId="0" borderId="1" xfId="0" applyFont="1" applyBorder="1"/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/>
    <xf numFmtId="4" fontId="3" fillId="0" borderId="0" xfId="0" applyNumberFormat="1" applyFont="1" applyAlignment="1">
      <alignment wrapText="1"/>
    </xf>
    <xf numFmtId="4" fontId="3" fillId="0" borderId="2" xfId="0" applyNumberFormat="1" applyFont="1" applyBorder="1" applyAlignment="1">
      <alignment wrapText="1"/>
    </xf>
    <xf numFmtId="0" fontId="0" fillId="0" borderId="4" xfId="0" applyBorder="1"/>
    <xf numFmtId="4" fontId="2" fillId="0" borderId="2" xfId="0" applyNumberFormat="1" applyFont="1" applyBorder="1"/>
    <xf numFmtId="0" fontId="0" fillId="0" borderId="3" xfId="0" applyBorder="1"/>
    <xf numFmtId="4" fontId="2" fillId="0" borderId="2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2C37-31CC-4295-ABFE-D8F1F185C9B7}">
  <dimension ref="A1:H53"/>
  <sheetViews>
    <sheetView tabSelected="1" zoomScaleNormal="100" workbookViewId="0">
      <pane xSplit="4" ySplit="1" topLeftCell="E44" activePane="bottomRight" state="frozen"/>
      <selection pane="topRight" activeCell="E1" sqref="E1"/>
      <selection pane="bottomLeft" activeCell="A2" sqref="A2"/>
      <selection pane="bottomRight" activeCell="L40" sqref="L40"/>
    </sheetView>
  </sheetViews>
  <sheetFormatPr defaultColWidth="9.109375" defaultRowHeight="11.4" x14ac:dyDescent="0.2"/>
  <cols>
    <col min="1" max="1" width="54.6640625" style="3" customWidth="1"/>
    <col min="2" max="3" width="10.109375" style="3" customWidth="1"/>
    <col min="4" max="4" width="11.109375" style="13" customWidth="1"/>
    <col min="5" max="7" width="15.109375" style="3" customWidth="1"/>
    <col min="8" max="8" width="15.88671875" style="3" customWidth="1"/>
    <col min="9" max="16384" width="9.109375" style="3"/>
  </cols>
  <sheetData>
    <row r="1" spans="1:8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50</v>
      </c>
      <c r="F1" s="1" t="s">
        <v>51</v>
      </c>
      <c r="G1" s="1" t="s">
        <v>52</v>
      </c>
      <c r="H1" s="1" t="s">
        <v>53</v>
      </c>
    </row>
    <row r="2" spans="1:8" x14ac:dyDescent="0.2">
      <c r="A2" s="4" t="s">
        <v>5</v>
      </c>
      <c r="B2" s="4">
        <v>68782004</v>
      </c>
      <c r="C2" s="4">
        <v>6432113</v>
      </c>
      <c r="D2" s="5" t="s">
        <v>6</v>
      </c>
      <c r="E2" s="6">
        <v>385677</v>
      </c>
      <c r="F2" s="15">
        <v>1709600</v>
      </c>
      <c r="G2" s="6">
        <v>385600</v>
      </c>
      <c r="H2" s="22" t="s">
        <v>54</v>
      </c>
    </row>
    <row r="3" spans="1:8" x14ac:dyDescent="0.2">
      <c r="A3" s="4" t="s">
        <v>5</v>
      </c>
      <c r="B3" s="4">
        <v>68782004</v>
      </c>
      <c r="C3" s="4">
        <v>4397816</v>
      </c>
      <c r="D3" s="5" t="s">
        <v>7</v>
      </c>
      <c r="E3" s="6">
        <v>901040</v>
      </c>
      <c r="F3" s="21"/>
      <c r="G3" s="6">
        <v>858100</v>
      </c>
      <c r="H3" s="21"/>
    </row>
    <row r="4" spans="1:8" x14ac:dyDescent="0.2">
      <c r="A4" s="4" t="s">
        <v>8</v>
      </c>
      <c r="B4" s="4">
        <v>68782004</v>
      </c>
      <c r="C4" s="4">
        <v>4003834</v>
      </c>
      <c r="D4" s="5" t="s">
        <v>9</v>
      </c>
      <c r="E4" s="6">
        <v>465906</v>
      </c>
      <c r="F4" s="20"/>
      <c r="G4" s="6">
        <v>465900</v>
      </c>
      <c r="H4" s="20"/>
    </row>
    <row r="5" spans="1:8" x14ac:dyDescent="0.2">
      <c r="A5" s="4" t="s">
        <v>10</v>
      </c>
      <c r="B5" s="4">
        <v>26395517</v>
      </c>
      <c r="C5" s="4">
        <v>6128230</v>
      </c>
      <c r="D5" s="8" t="s">
        <v>7</v>
      </c>
      <c r="E5" s="6">
        <v>2149089.9900000002</v>
      </c>
      <c r="F5" s="6">
        <v>1804900</v>
      </c>
      <c r="G5" s="6">
        <v>1804900</v>
      </c>
      <c r="H5" s="2" t="s">
        <v>54</v>
      </c>
    </row>
    <row r="6" spans="1:8" x14ac:dyDescent="0.2">
      <c r="A6" s="4" t="s">
        <v>13</v>
      </c>
      <c r="B6" s="4">
        <v>9657452</v>
      </c>
      <c r="C6" s="4">
        <v>8069984</v>
      </c>
      <c r="D6" s="5" t="s">
        <v>14</v>
      </c>
      <c r="E6" s="9">
        <v>1970953</v>
      </c>
      <c r="F6" s="9">
        <v>1719500</v>
      </c>
      <c r="G6" s="9">
        <v>1719500</v>
      </c>
      <c r="H6" s="2" t="s">
        <v>54</v>
      </c>
    </row>
    <row r="7" spans="1:8" x14ac:dyDescent="0.2">
      <c r="A7" s="10" t="s">
        <v>15</v>
      </c>
      <c r="B7" s="4">
        <v>19362315</v>
      </c>
      <c r="C7" s="4">
        <v>5011308</v>
      </c>
      <c r="D7" s="5" t="s">
        <v>7</v>
      </c>
      <c r="E7" s="6">
        <v>1719000</v>
      </c>
      <c r="F7" s="6">
        <v>1221100</v>
      </c>
      <c r="G7" s="6">
        <v>1221100</v>
      </c>
      <c r="H7" s="2" t="s">
        <v>54</v>
      </c>
    </row>
    <row r="8" spans="1:8" x14ac:dyDescent="0.2">
      <c r="A8" s="4" t="s">
        <v>16</v>
      </c>
      <c r="B8" s="4">
        <v>19296835</v>
      </c>
      <c r="C8" s="4">
        <v>7992122</v>
      </c>
      <c r="D8" s="5" t="s">
        <v>7</v>
      </c>
      <c r="E8" s="6">
        <v>1072000</v>
      </c>
      <c r="F8" s="15">
        <v>1636100</v>
      </c>
      <c r="G8" s="6">
        <v>938400</v>
      </c>
      <c r="H8" s="22" t="s">
        <v>54</v>
      </c>
    </row>
    <row r="9" spans="1:8" x14ac:dyDescent="0.2">
      <c r="A9" s="4" t="s">
        <v>16</v>
      </c>
      <c r="B9" s="4">
        <v>19296835</v>
      </c>
      <c r="C9" s="4">
        <v>8231879</v>
      </c>
      <c r="D9" s="5" t="s">
        <v>14</v>
      </c>
      <c r="E9" s="9">
        <v>776000</v>
      </c>
      <c r="F9" s="20"/>
      <c r="G9" s="9">
        <v>697700</v>
      </c>
      <c r="H9" s="20"/>
    </row>
    <row r="10" spans="1:8" x14ac:dyDescent="0.2">
      <c r="A10" s="4" t="s">
        <v>17</v>
      </c>
      <c r="B10" s="4">
        <v>28015819</v>
      </c>
      <c r="C10" s="4">
        <v>3136162</v>
      </c>
      <c r="D10" s="5" t="s">
        <v>18</v>
      </c>
      <c r="E10" s="6">
        <v>2200000</v>
      </c>
      <c r="F10" s="6">
        <v>1500800</v>
      </c>
      <c r="G10" s="6">
        <v>1500800</v>
      </c>
      <c r="H10" s="2" t="s">
        <v>54</v>
      </c>
    </row>
    <row r="11" spans="1:8" x14ac:dyDescent="0.2">
      <c r="A11" s="4" t="s">
        <v>19</v>
      </c>
      <c r="B11" s="4">
        <v>26990075</v>
      </c>
      <c r="C11" s="4">
        <v>8131076</v>
      </c>
      <c r="D11" s="5" t="s">
        <v>20</v>
      </c>
      <c r="E11" s="6">
        <v>570000</v>
      </c>
      <c r="F11" s="15">
        <v>2189000</v>
      </c>
      <c r="G11" s="6">
        <v>384000</v>
      </c>
      <c r="H11" s="22" t="s">
        <v>54</v>
      </c>
    </row>
    <row r="12" spans="1:8" x14ac:dyDescent="0.2">
      <c r="A12" s="4" t="s">
        <v>19</v>
      </c>
      <c r="B12" s="4">
        <v>26990075</v>
      </c>
      <c r="C12" s="4">
        <v>4941796</v>
      </c>
      <c r="D12" s="5" t="s">
        <v>21</v>
      </c>
      <c r="E12" s="7">
        <v>1805000</v>
      </c>
      <c r="F12" s="16"/>
      <c r="G12" s="7">
        <v>1805000</v>
      </c>
      <c r="H12" s="20"/>
    </row>
    <row r="13" spans="1:8" x14ac:dyDescent="0.2">
      <c r="A13" s="5" t="s">
        <v>22</v>
      </c>
      <c r="B13" s="5">
        <v>11867167</v>
      </c>
      <c r="C13" s="5">
        <v>1117374</v>
      </c>
      <c r="D13" s="5" t="s">
        <v>23</v>
      </c>
      <c r="E13" s="9">
        <v>752000</v>
      </c>
      <c r="F13" s="19">
        <v>8479600</v>
      </c>
      <c r="G13" s="9">
        <v>752000</v>
      </c>
      <c r="H13" s="22" t="s">
        <v>54</v>
      </c>
    </row>
    <row r="14" spans="1:8" x14ac:dyDescent="0.2">
      <c r="A14" s="4" t="s">
        <v>22</v>
      </c>
      <c r="B14" s="4">
        <v>11867167</v>
      </c>
      <c r="C14" s="4">
        <v>3838628</v>
      </c>
      <c r="D14" s="5" t="s">
        <v>24</v>
      </c>
      <c r="E14" s="6">
        <v>818500</v>
      </c>
      <c r="F14" s="21"/>
      <c r="G14" s="6">
        <v>803700</v>
      </c>
      <c r="H14" s="21"/>
    </row>
    <row r="15" spans="1:8" x14ac:dyDescent="0.2">
      <c r="A15" s="4" t="s">
        <v>22</v>
      </c>
      <c r="B15" s="4">
        <v>11867167</v>
      </c>
      <c r="C15" s="4">
        <v>9288250</v>
      </c>
      <c r="D15" s="5" t="s">
        <v>25</v>
      </c>
      <c r="E15" s="6">
        <v>7173500</v>
      </c>
      <c r="F15" s="20"/>
      <c r="G15" s="6">
        <v>6923900</v>
      </c>
      <c r="H15" s="20"/>
    </row>
    <row r="16" spans="1:8" x14ac:dyDescent="0.2">
      <c r="A16" s="4" t="s">
        <v>26</v>
      </c>
      <c r="B16" s="4">
        <v>28745175</v>
      </c>
      <c r="C16" s="4">
        <v>3517864</v>
      </c>
      <c r="D16" s="5" t="s">
        <v>4</v>
      </c>
      <c r="E16" s="6">
        <v>1110000</v>
      </c>
      <c r="F16" s="6">
        <v>1110000</v>
      </c>
      <c r="G16" s="6">
        <v>1110000</v>
      </c>
      <c r="H16" s="2" t="s">
        <v>54</v>
      </c>
    </row>
    <row r="17" spans="1:8" x14ac:dyDescent="0.2">
      <c r="A17" s="4" t="s">
        <v>27</v>
      </c>
      <c r="B17" s="8">
        <v>26656892</v>
      </c>
      <c r="C17" s="8">
        <v>4734394</v>
      </c>
      <c r="D17" s="5" t="s">
        <v>9</v>
      </c>
      <c r="E17" s="6">
        <v>1600000</v>
      </c>
      <c r="F17" s="6">
        <v>1600000</v>
      </c>
      <c r="G17" s="6">
        <v>1600000</v>
      </c>
      <c r="H17" s="2" t="s">
        <v>54</v>
      </c>
    </row>
    <row r="18" spans="1:8" x14ac:dyDescent="0.2">
      <c r="A18" s="4" t="s">
        <v>28</v>
      </c>
      <c r="B18" s="4">
        <v>19271832</v>
      </c>
      <c r="C18" s="4">
        <v>4108029</v>
      </c>
      <c r="D18" s="5" t="s">
        <v>6</v>
      </c>
      <c r="E18" s="6">
        <v>1481915</v>
      </c>
      <c r="F18" s="6">
        <v>1038300</v>
      </c>
      <c r="G18" s="6">
        <v>1038300</v>
      </c>
      <c r="H18" s="2" t="s">
        <v>54</v>
      </c>
    </row>
    <row r="19" spans="1:8" x14ac:dyDescent="0.2">
      <c r="A19" s="4" t="s">
        <v>29</v>
      </c>
      <c r="B19" s="4">
        <v>26648415</v>
      </c>
      <c r="C19" s="4">
        <v>7105759</v>
      </c>
      <c r="D19" s="5" t="s">
        <v>30</v>
      </c>
      <c r="E19" s="6">
        <v>425000</v>
      </c>
      <c r="F19" s="15">
        <v>4575100</v>
      </c>
      <c r="G19" s="6">
        <v>388900</v>
      </c>
      <c r="H19" s="22" t="s">
        <v>54</v>
      </c>
    </row>
    <row r="20" spans="1:8" x14ac:dyDescent="0.2">
      <c r="A20" s="4" t="s">
        <v>29</v>
      </c>
      <c r="B20" s="4">
        <v>26648415</v>
      </c>
      <c r="C20" s="4">
        <v>3832437</v>
      </c>
      <c r="D20" s="5" t="s">
        <v>30</v>
      </c>
      <c r="E20" s="6">
        <v>395000</v>
      </c>
      <c r="F20" s="21"/>
      <c r="G20" s="6">
        <v>296200</v>
      </c>
      <c r="H20" s="21"/>
    </row>
    <row r="21" spans="1:8" x14ac:dyDescent="0.2">
      <c r="A21" s="4" t="s">
        <v>29</v>
      </c>
      <c r="B21" s="4">
        <v>26648415</v>
      </c>
      <c r="C21" s="4">
        <v>4207744</v>
      </c>
      <c r="D21" s="5" t="s">
        <v>11</v>
      </c>
      <c r="E21" s="6">
        <v>979000</v>
      </c>
      <c r="F21" s="21"/>
      <c r="G21" s="6">
        <v>979000</v>
      </c>
      <c r="H21" s="21"/>
    </row>
    <row r="22" spans="1:8" x14ac:dyDescent="0.2">
      <c r="A22" s="4" t="s">
        <v>29</v>
      </c>
      <c r="B22" s="4">
        <v>26648415</v>
      </c>
      <c r="C22" s="4">
        <v>1587892</v>
      </c>
      <c r="D22" s="5" t="s">
        <v>4</v>
      </c>
      <c r="E22" s="6">
        <v>320000</v>
      </c>
      <c r="F22" s="21"/>
      <c r="G22" s="6">
        <v>320000</v>
      </c>
      <c r="H22" s="21"/>
    </row>
    <row r="23" spans="1:8" x14ac:dyDescent="0.2">
      <c r="A23" s="4" t="s">
        <v>29</v>
      </c>
      <c r="B23" s="4">
        <v>26648415</v>
      </c>
      <c r="C23" s="4">
        <v>1312049</v>
      </c>
      <c r="D23" s="5" t="s">
        <v>12</v>
      </c>
      <c r="E23" s="6">
        <v>1209000</v>
      </c>
      <c r="F23" s="21"/>
      <c r="G23" s="6">
        <v>1193500</v>
      </c>
      <c r="H23" s="21"/>
    </row>
    <row r="24" spans="1:8" x14ac:dyDescent="0.2">
      <c r="A24" s="4" t="s">
        <v>29</v>
      </c>
      <c r="B24" s="4">
        <v>26648415</v>
      </c>
      <c r="C24" s="4">
        <v>2042293</v>
      </c>
      <c r="D24" s="5" t="s">
        <v>12</v>
      </c>
      <c r="E24" s="6">
        <v>240000</v>
      </c>
      <c r="F24" s="21"/>
      <c r="G24" s="6">
        <v>240000</v>
      </c>
      <c r="H24" s="21"/>
    </row>
    <row r="25" spans="1:8" x14ac:dyDescent="0.2">
      <c r="A25" s="4" t="s">
        <v>29</v>
      </c>
      <c r="B25" s="4">
        <v>26648415</v>
      </c>
      <c r="C25" s="4">
        <v>3752319</v>
      </c>
      <c r="D25" s="5" t="s">
        <v>31</v>
      </c>
      <c r="E25" s="6">
        <v>349000</v>
      </c>
      <c r="F25" s="21"/>
      <c r="G25" s="6">
        <v>349000</v>
      </c>
      <c r="H25" s="21"/>
    </row>
    <row r="26" spans="1:8" x14ac:dyDescent="0.2">
      <c r="A26" s="4" t="s">
        <v>29</v>
      </c>
      <c r="B26" s="4">
        <v>26648415</v>
      </c>
      <c r="C26" s="4">
        <v>3830970</v>
      </c>
      <c r="D26" s="5" t="s">
        <v>31</v>
      </c>
      <c r="E26" s="6">
        <v>264500</v>
      </c>
      <c r="F26" s="21"/>
      <c r="G26" s="6">
        <v>264500</v>
      </c>
      <c r="H26" s="21"/>
    </row>
    <row r="27" spans="1:8" x14ac:dyDescent="0.2">
      <c r="A27" s="4" t="s">
        <v>29</v>
      </c>
      <c r="B27" s="4">
        <v>26648415</v>
      </c>
      <c r="C27" s="4">
        <v>7598166</v>
      </c>
      <c r="D27" s="5" t="s">
        <v>31</v>
      </c>
      <c r="E27" s="6">
        <v>529500</v>
      </c>
      <c r="F27" s="21"/>
      <c r="G27" s="6">
        <v>432600</v>
      </c>
      <c r="H27" s="21"/>
    </row>
    <row r="28" spans="1:8" x14ac:dyDescent="0.2">
      <c r="A28" s="4" t="s">
        <v>29</v>
      </c>
      <c r="B28" s="4">
        <v>26648415</v>
      </c>
      <c r="C28" s="4">
        <v>7733622</v>
      </c>
      <c r="D28" s="5" t="s">
        <v>32</v>
      </c>
      <c r="E28" s="6">
        <v>194000</v>
      </c>
      <c r="F28" s="20"/>
      <c r="G28" s="6">
        <v>111400</v>
      </c>
      <c r="H28" s="20"/>
    </row>
    <row r="29" spans="1:8" x14ac:dyDescent="0.2">
      <c r="A29" s="4" t="s">
        <v>33</v>
      </c>
      <c r="B29" s="4">
        <v>70800812</v>
      </c>
      <c r="C29" s="4">
        <v>2755879</v>
      </c>
      <c r="D29" s="5" t="s">
        <v>4</v>
      </c>
      <c r="E29" s="6">
        <v>1000166.67</v>
      </c>
      <c r="F29" s="15">
        <v>2421300</v>
      </c>
      <c r="G29" s="6">
        <v>769400</v>
      </c>
      <c r="H29" s="22" t="s">
        <v>54</v>
      </c>
    </row>
    <row r="30" spans="1:8" x14ac:dyDescent="0.2">
      <c r="A30" s="4" t="s">
        <v>33</v>
      </c>
      <c r="B30" s="11" t="s">
        <v>34</v>
      </c>
      <c r="C30" s="4">
        <v>3238400</v>
      </c>
      <c r="D30" s="5" t="s">
        <v>12</v>
      </c>
      <c r="E30" s="6">
        <v>1120833.33</v>
      </c>
      <c r="F30" s="21"/>
      <c r="G30" s="6">
        <v>821300</v>
      </c>
      <c r="H30" s="21"/>
    </row>
    <row r="31" spans="1:8" x14ac:dyDescent="0.2">
      <c r="A31" s="4" t="s">
        <v>33</v>
      </c>
      <c r="B31" s="4">
        <v>70800812</v>
      </c>
      <c r="C31" s="4">
        <v>1327128</v>
      </c>
      <c r="D31" s="5" t="s">
        <v>31</v>
      </c>
      <c r="E31" s="6">
        <v>1104166.67</v>
      </c>
      <c r="F31" s="20"/>
      <c r="G31" s="6">
        <v>830600</v>
      </c>
      <c r="H31" s="20"/>
    </row>
    <row r="32" spans="1:8" x14ac:dyDescent="0.2">
      <c r="A32" s="4" t="s">
        <v>35</v>
      </c>
      <c r="B32" s="4">
        <v>27961583</v>
      </c>
      <c r="C32" s="4">
        <v>3412992</v>
      </c>
      <c r="D32" s="5" t="s">
        <v>36</v>
      </c>
      <c r="E32" s="6">
        <v>1882861</v>
      </c>
      <c r="F32" s="6">
        <v>1710700</v>
      </c>
      <c r="G32" s="6">
        <v>1710700</v>
      </c>
      <c r="H32" s="2" t="s">
        <v>54</v>
      </c>
    </row>
    <row r="33" spans="1:8" x14ac:dyDescent="0.2">
      <c r="A33" s="5" t="s">
        <v>37</v>
      </c>
      <c r="B33" s="5">
        <v>49753185</v>
      </c>
      <c r="C33" s="5">
        <v>9760543</v>
      </c>
      <c r="D33" s="5" t="s">
        <v>38</v>
      </c>
      <c r="E33" s="6">
        <v>1571666.67</v>
      </c>
      <c r="F33" s="15">
        <v>1512300</v>
      </c>
      <c r="G33" s="6">
        <v>421600</v>
      </c>
      <c r="H33" s="22" t="s">
        <v>54</v>
      </c>
    </row>
    <row r="34" spans="1:8" x14ac:dyDescent="0.2">
      <c r="A34" s="5" t="s">
        <v>37</v>
      </c>
      <c r="B34" s="5">
        <v>49753185</v>
      </c>
      <c r="C34" s="5">
        <v>8296986</v>
      </c>
      <c r="D34" s="8" t="s">
        <v>38</v>
      </c>
      <c r="E34" s="7">
        <v>3095800</v>
      </c>
      <c r="F34" s="16"/>
      <c r="G34" s="7">
        <v>1090700</v>
      </c>
      <c r="H34" s="20"/>
    </row>
    <row r="35" spans="1:8" x14ac:dyDescent="0.2">
      <c r="A35" s="4" t="s">
        <v>39</v>
      </c>
      <c r="B35" s="4">
        <v>27991997</v>
      </c>
      <c r="C35" s="4">
        <v>4642969</v>
      </c>
      <c r="D35" s="5" t="s">
        <v>18</v>
      </c>
      <c r="E35" s="7">
        <v>2460000</v>
      </c>
      <c r="F35" s="17">
        <v>6300000</v>
      </c>
      <c r="G35" s="7">
        <v>1811000</v>
      </c>
      <c r="H35" s="22" t="s">
        <v>54</v>
      </c>
    </row>
    <row r="36" spans="1:8" x14ac:dyDescent="0.2">
      <c r="A36" s="4" t="s">
        <v>39</v>
      </c>
      <c r="B36" s="4">
        <v>27991997</v>
      </c>
      <c r="C36" s="4">
        <v>7703067</v>
      </c>
      <c r="D36" s="5" t="s">
        <v>40</v>
      </c>
      <c r="E36" s="6">
        <v>2040000</v>
      </c>
      <c r="F36" s="18"/>
      <c r="G36" s="6">
        <v>2040000</v>
      </c>
      <c r="H36" s="21"/>
    </row>
    <row r="37" spans="1:8" x14ac:dyDescent="0.2">
      <c r="A37" s="4" t="s">
        <v>39</v>
      </c>
      <c r="B37" s="4">
        <v>27991997</v>
      </c>
      <c r="C37" s="4">
        <v>4534646</v>
      </c>
      <c r="D37" s="5" t="s">
        <v>41</v>
      </c>
      <c r="E37" s="6">
        <v>465000</v>
      </c>
      <c r="F37" s="18"/>
      <c r="G37" s="6">
        <v>465000</v>
      </c>
      <c r="H37" s="21"/>
    </row>
    <row r="38" spans="1:8" x14ac:dyDescent="0.2">
      <c r="A38" s="4" t="s">
        <v>39</v>
      </c>
      <c r="B38" s="4">
        <v>27991997</v>
      </c>
      <c r="C38" s="4">
        <v>2575539</v>
      </c>
      <c r="D38" s="5" t="s">
        <v>42</v>
      </c>
      <c r="E38" s="6">
        <v>650000</v>
      </c>
      <c r="F38" s="18"/>
      <c r="G38" s="6">
        <v>634000</v>
      </c>
      <c r="H38" s="21"/>
    </row>
    <row r="39" spans="1:8" x14ac:dyDescent="0.2">
      <c r="A39" s="4" t="s">
        <v>39</v>
      </c>
      <c r="B39" s="4">
        <v>27991997</v>
      </c>
      <c r="C39" s="4">
        <v>4711739</v>
      </c>
      <c r="D39" s="5" t="s">
        <v>43</v>
      </c>
      <c r="E39" s="6">
        <v>870000</v>
      </c>
      <c r="F39" s="18"/>
      <c r="G39" s="6">
        <v>870000</v>
      </c>
      <c r="H39" s="21"/>
    </row>
    <row r="40" spans="1:8" x14ac:dyDescent="0.2">
      <c r="A40" s="4" t="s">
        <v>39</v>
      </c>
      <c r="B40" s="4">
        <v>27991997</v>
      </c>
      <c r="C40" s="4">
        <v>8396604</v>
      </c>
      <c r="D40" s="5" t="s">
        <v>4</v>
      </c>
      <c r="E40" s="6">
        <v>480000</v>
      </c>
      <c r="F40" s="16"/>
      <c r="G40" s="6">
        <v>480000</v>
      </c>
      <c r="H40" s="20"/>
    </row>
    <row r="41" spans="1:8" x14ac:dyDescent="0.2">
      <c r="A41" s="4" t="s">
        <v>44</v>
      </c>
      <c r="B41" s="4">
        <v>14444666</v>
      </c>
      <c r="C41" s="4">
        <v>5181171</v>
      </c>
      <c r="D41" s="5" t="s">
        <v>45</v>
      </c>
      <c r="E41" s="6">
        <v>1097000</v>
      </c>
      <c r="F41" s="6">
        <v>1086600</v>
      </c>
      <c r="G41" s="6">
        <v>1086600</v>
      </c>
      <c r="H41" s="2" t="s">
        <v>54</v>
      </c>
    </row>
    <row r="42" spans="1:8" x14ac:dyDescent="0.2">
      <c r="A42" s="4" t="s">
        <v>46</v>
      </c>
      <c r="B42" s="4">
        <v>61383783</v>
      </c>
      <c r="C42" s="4">
        <v>3388509</v>
      </c>
      <c r="D42" s="5" t="s">
        <v>47</v>
      </c>
      <c r="E42" s="9">
        <v>1800000</v>
      </c>
      <c r="F42" s="19">
        <v>2700000</v>
      </c>
      <c r="G42" s="9">
        <v>1800000</v>
      </c>
      <c r="H42" s="22" t="s">
        <v>54</v>
      </c>
    </row>
    <row r="43" spans="1:8" x14ac:dyDescent="0.2">
      <c r="A43" s="4" t="s">
        <v>46</v>
      </c>
      <c r="B43" s="4">
        <v>61383783</v>
      </c>
      <c r="C43" s="4">
        <v>1074208</v>
      </c>
      <c r="D43" s="5" t="s">
        <v>24</v>
      </c>
      <c r="E43" s="6">
        <v>900000</v>
      </c>
      <c r="F43" s="20"/>
      <c r="G43" s="6">
        <v>900000</v>
      </c>
      <c r="H43" s="20"/>
    </row>
    <row r="44" spans="1:8" x14ac:dyDescent="0.2">
      <c r="A44" s="4" t="s">
        <v>48</v>
      </c>
      <c r="B44" s="4">
        <v>27291049</v>
      </c>
      <c r="C44" s="4">
        <v>1154490</v>
      </c>
      <c r="D44" s="5" t="s">
        <v>23</v>
      </c>
      <c r="E44" s="6">
        <v>1700000</v>
      </c>
      <c r="F44" s="15">
        <v>2675000</v>
      </c>
      <c r="G44" s="6">
        <v>1700000</v>
      </c>
      <c r="H44" s="22" t="s">
        <v>54</v>
      </c>
    </row>
    <row r="45" spans="1:8" x14ac:dyDescent="0.2">
      <c r="A45" s="4" t="s">
        <v>48</v>
      </c>
      <c r="B45" s="4">
        <v>27291049</v>
      </c>
      <c r="C45" s="4">
        <v>8798523</v>
      </c>
      <c r="D45" s="5" t="s">
        <v>47</v>
      </c>
      <c r="E45" s="9">
        <v>975000</v>
      </c>
      <c r="F45" s="20"/>
      <c r="G45" s="9">
        <v>975000</v>
      </c>
      <c r="H45" s="20"/>
    </row>
    <row r="46" spans="1:8" x14ac:dyDescent="0.2">
      <c r="A46" s="4" t="s">
        <v>49</v>
      </c>
      <c r="B46" s="4">
        <v>65650701</v>
      </c>
      <c r="C46" s="4">
        <v>8680556</v>
      </c>
      <c r="D46" s="5" t="s">
        <v>30</v>
      </c>
      <c r="E46" s="6">
        <v>430000</v>
      </c>
      <c r="F46" s="15">
        <v>2747100</v>
      </c>
      <c r="G46" s="6">
        <v>430000</v>
      </c>
      <c r="H46" s="22" t="s">
        <v>54</v>
      </c>
    </row>
    <row r="47" spans="1:8" x14ac:dyDescent="0.2">
      <c r="A47" s="4" t="s">
        <v>49</v>
      </c>
      <c r="B47" s="4">
        <v>65650701</v>
      </c>
      <c r="C47" s="4">
        <v>2711883</v>
      </c>
      <c r="D47" s="5" t="s">
        <v>11</v>
      </c>
      <c r="E47" s="6">
        <v>683100</v>
      </c>
      <c r="F47" s="21"/>
      <c r="G47" s="6">
        <v>683100</v>
      </c>
      <c r="H47" s="21"/>
    </row>
    <row r="48" spans="1:8" x14ac:dyDescent="0.2">
      <c r="A48" s="4" t="s">
        <v>49</v>
      </c>
      <c r="B48" s="4">
        <v>65650701</v>
      </c>
      <c r="C48" s="4">
        <v>4515038</v>
      </c>
      <c r="D48" s="5" t="s">
        <v>11</v>
      </c>
      <c r="E48" s="6">
        <v>417900</v>
      </c>
      <c r="F48" s="21"/>
      <c r="G48" s="6">
        <v>417900</v>
      </c>
      <c r="H48" s="21"/>
    </row>
    <row r="49" spans="1:8" x14ac:dyDescent="0.2">
      <c r="A49" s="4" t="s">
        <v>49</v>
      </c>
      <c r="B49" s="4">
        <v>65650701</v>
      </c>
      <c r="C49" s="4">
        <v>6964061</v>
      </c>
      <c r="D49" s="5" t="s">
        <v>4</v>
      </c>
      <c r="E49" s="6">
        <v>153000</v>
      </c>
      <c r="F49" s="21"/>
      <c r="G49" s="6">
        <v>153000</v>
      </c>
      <c r="H49" s="21"/>
    </row>
    <row r="50" spans="1:8" x14ac:dyDescent="0.2">
      <c r="A50" s="4" t="s">
        <v>49</v>
      </c>
      <c r="B50" s="4">
        <v>65650701</v>
      </c>
      <c r="C50" s="4">
        <v>2449753</v>
      </c>
      <c r="D50" s="5" t="s">
        <v>31</v>
      </c>
      <c r="E50" s="6">
        <v>293000</v>
      </c>
      <c r="F50" s="21"/>
      <c r="G50" s="6">
        <v>267900</v>
      </c>
      <c r="H50" s="21"/>
    </row>
    <row r="51" spans="1:8" x14ac:dyDescent="0.2">
      <c r="A51" s="4" t="s">
        <v>49</v>
      </c>
      <c r="B51" s="4">
        <v>65650701</v>
      </c>
      <c r="C51" s="4">
        <v>8557743</v>
      </c>
      <c r="D51" s="5" t="s">
        <v>31</v>
      </c>
      <c r="E51" s="6">
        <v>795200</v>
      </c>
      <c r="F51" s="20"/>
      <c r="G51" s="6">
        <v>795200</v>
      </c>
      <c r="H51" s="20"/>
    </row>
    <row r="52" spans="1:8" x14ac:dyDescent="0.2">
      <c r="A52" s="12"/>
      <c r="B52" s="12"/>
      <c r="C52" s="12"/>
      <c r="E52" s="14">
        <f>SUM(E2:E51)</f>
        <v>57840275.330000006</v>
      </c>
      <c r="F52" s="14">
        <f>SUM(F2:F51)</f>
        <v>49737000</v>
      </c>
      <c r="G52" s="14">
        <f>SUM(G2:G51)</f>
        <v>49737000</v>
      </c>
    </row>
    <row r="53" spans="1:8" x14ac:dyDescent="0.2">
      <c r="A53" s="12"/>
      <c r="B53" s="12"/>
      <c r="C53" s="12"/>
      <c r="E53" s="14"/>
      <c r="F53" s="14"/>
      <c r="G53" s="14"/>
    </row>
  </sheetData>
  <autoFilter ref="A1:G53" xr:uid="{00000000-0009-0000-0000-00001D000000}"/>
  <mergeCells count="22">
    <mergeCell ref="H33:H34"/>
    <mergeCell ref="H35:H40"/>
    <mergeCell ref="H42:H43"/>
    <mergeCell ref="H44:H45"/>
    <mergeCell ref="H46:H51"/>
    <mergeCell ref="H29:H31"/>
    <mergeCell ref="F2:F4"/>
    <mergeCell ref="F8:F9"/>
    <mergeCell ref="F11:F12"/>
    <mergeCell ref="F13:F15"/>
    <mergeCell ref="F19:F28"/>
    <mergeCell ref="F29:F31"/>
    <mergeCell ref="H2:H4"/>
    <mergeCell ref="H8:H9"/>
    <mergeCell ref="H11:H12"/>
    <mergeCell ref="H13:H15"/>
    <mergeCell ref="H19:H28"/>
    <mergeCell ref="F33:F34"/>
    <mergeCell ref="F35:F40"/>
    <mergeCell ref="F42:F43"/>
    <mergeCell ref="F44:F45"/>
    <mergeCell ref="F46:F5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6914-D431-4D09-8B12-E57C692797B2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ZKK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Frýzlová Pavlína</cp:lastModifiedBy>
  <dcterms:created xsi:type="dcterms:W3CDTF">2025-11-03T12:21:14Z</dcterms:created>
  <dcterms:modified xsi:type="dcterms:W3CDTF">2025-12-11T07:43:46Z</dcterms:modified>
</cp:coreProperties>
</file>