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1208_eZastupitelstvo_07\07-prilohy-zast-251208\"/>
    </mc:Choice>
  </mc:AlternateContent>
  <xr:revisionPtr revIDLastSave="0" documentId="8_{9FC4CCBE-6F38-41E3-9165-1CD20E6339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v FB vč. rezervac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E5" i="2" s="1"/>
  <c r="F4" i="2" l="1"/>
  <c r="D5" i="2" l="1"/>
  <c r="F5" i="2" s="1"/>
  <c r="F3" i="2" l="1"/>
</calcChain>
</file>

<file path=xl/sharedStrings.xml><?xml version="1.0" encoding="utf-8"?>
<sst xmlns="http://schemas.openxmlformats.org/spreadsheetml/2006/main" count="16" uniqueCount="16">
  <si>
    <t>PPF v Kč</t>
  </si>
  <si>
    <t>aktuální  stav FB ke dni :</t>
  </si>
  <si>
    <t>ČNB v Kč</t>
  </si>
  <si>
    <t>Raiffeisenbank v Kč</t>
  </si>
  <si>
    <t xml:space="preserve">FOND BUDOUCNOSTI </t>
  </si>
  <si>
    <t>počáteční stav FB ke dni:</t>
  </si>
  <si>
    <r>
      <t xml:space="preserve">stav FB vč. </t>
    </r>
    <r>
      <rPr>
        <b/>
        <sz val="11"/>
        <color rgb="FFFF0000"/>
        <rFont val="Calibri"/>
        <family val="2"/>
        <charset val="238"/>
      </rPr>
      <t>rezervací</t>
    </r>
    <r>
      <rPr>
        <sz val="11"/>
        <rFont val="Calibri"/>
        <family val="2"/>
        <charset val="238"/>
      </rPr>
      <t xml:space="preserve"> ke dni :</t>
    </r>
  </si>
  <si>
    <t>finanční prostředky převedené z FB na termínované vklady a bankovní účty (zhodnocování prostředků FB)</t>
  </si>
  <si>
    <t>příděl do Fondu budoucnosti ze schváleného rozpočtu 2025</t>
  </si>
  <si>
    <t>01.01.2025</t>
  </si>
  <si>
    <r>
      <rPr>
        <b/>
        <sz val="11"/>
        <color indexed="10"/>
        <rFont val="Calibri"/>
        <family val="2"/>
        <charset val="238"/>
      </rPr>
      <t>rezervace</t>
    </r>
    <r>
      <rPr>
        <sz val="11"/>
        <color indexed="1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= finanční prostředky čekající na připsání/odepsání na/z účtů FB v celkové částce Kč, z toho:</t>
    </r>
  </si>
  <si>
    <t>06.11.2025</t>
  </si>
  <si>
    <r>
      <t>Pohyby mezi daty 1.1.2025 a 06.11.2025</t>
    </r>
    <r>
      <rPr>
        <sz val="9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>jsou v případě vyžádání připraveny k odeslání e-mailem nebo k nahlédnutí na OF</t>
    </r>
  </si>
  <si>
    <t>Jiřina Pudilová, OF 7.11.2025</t>
  </si>
  <si>
    <t>07.11.2025</t>
  </si>
  <si>
    <t>CELKEM prostředky Fondů budoucnosti 
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</si>
</sst>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>
      <alignment horizontal="center"/>
    </xf>
    <xf numFmtId="0" fontId="0" fillId="0" borderId="5" xfId="0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/>
    <xf numFmtId="0" fontId="0" fillId="0" borderId="9" xfId="0" applyBorder="1" applyAlignment="1">
      <alignment horizontal="center" vertical="center" wrapText="1"/>
    </xf>
    <xf numFmtId="4" fontId="0" fillId="0" borderId="10" xfId="0" applyNumberFormat="1" applyBorder="1" applyAlignment="1">
      <alignment vertical="center"/>
    </xf>
    <xf numFmtId="4" fontId="1" fillId="2" borderId="11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" fontId="0" fillId="0" borderId="13" xfId="0" applyNumberFormat="1" applyBorder="1" applyAlignment="1">
      <alignment horizontal="right"/>
    </xf>
    <xf numFmtId="4" fontId="0" fillId="0" borderId="0" xfId="0" applyNumberFormat="1" applyAlignment="1">
      <alignment horizontal="center"/>
    </xf>
    <xf numFmtId="164" fontId="9" fillId="0" borderId="0" xfId="1" applyNumberFormat="1" applyFont="1" applyFill="1" applyAlignment="1">
      <alignment vertical="center"/>
    </xf>
    <xf numFmtId="0" fontId="10" fillId="0" borderId="0" xfId="0" applyFont="1"/>
    <xf numFmtId="4" fontId="0" fillId="0" borderId="14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2" fillId="0" borderId="0" xfId="1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" fontId="17" fillId="2" borderId="11" xfId="0" applyNumberFormat="1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 vertical="center" wrapText="1"/>
    </xf>
    <xf numFmtId="164" fontId="16" fillId="0" borderId="0" xfId="1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F12"/>
  <sheetViews>
    <sheetView tabSelected="1" workbookViewId="0">
      <selection activeCell="D12" sqref="D12"/>
    </sheetView>
  </sheetViews>
  <sheetFormatPr defaultRowHeight="14.4" x14ac:dyDescent="0.3"/>
  <cols>
    <col min="1" max="1" width="30.109375" customWidth="1"/>
    <col min="2" max="2" width="14.44140625" style="1" customWidth="1"/>
    <col min="3" max="5" width="20.6640625" style="1" customWidth="1"/>
    <col min="6" max="6" width="20.6640625" customWidth="1"/>
  </cols>
  <sheetData>
    <row r="1" spans="1:6" ht="41.25" customHeight="1" thickBot="1" x14ac:dyDescent="0.35">
      <c r="A1" s="22" t="s">
        <v>4</v>
      </c>
    </row>
    <row r="2" spans="1:6" ht="56.25" customHeight="1" thickBot="1" x14ac:dyDescent="0.35">
      <c r="A2" s="31"/>
      <c r="B2" s="32"/>
      <c r="C2" s="15" t="s">
        <v>2</v>
      </c>
      <c r="D2" s="10" t="s">
        <v>0</v>
      </c>
      <c r="E2" s="14" t="s">
        <v>3</v>
      </c>
      <c r="F2" s="29" t="s">
        <v>15</v>
      </c>
    </row>
    <row r="3" spans="1:6" ht="15" thickTop="1" x14ac:dyDescent="0.3">
      <c r="A3" s="2" t="s">
        <v>5</v>
      </c>
      <c r="B3" s="3" t="s">
        <v>9</v>
      </c>
      <c r="C3" s="16">
        <v>200000000</v>
      </c>
      <c r="D3" s="16">
        <v>180322059.06999999</v>
      </c>
      <c r="E3" s="20">
        <v>41573633.079999998</v>
      </c>
      <c r="F3" s="11">
        <f>C3+D3+E3</f>
        <v>421895692.14999998</v>
      </c>
    </row>
    <row r="4" spans="1:6" x14ac:dyDescent="0.3">
      <c r="A4" s="4" t="s">
        <v>1</v>
      </c>
      <c r="B4" s="3" t="s">
        <v>11</v>
      </c>
      <c r="C4" s="21">
        <v>0</v>
      </c>
      <c r="D4" s="21">
        <v>185086415.59</v>
      </c>
      <c r="E4" s="20">
        <v>176977907.59</v>
      </c>
      <c r="F4" s="11">
        <f>C4+D4+E4</f>
        <v>362064323.18000001</v>
      </c>
    </row>
    <row r="5" spans="1:6" ht="15" thickBot="1" x14ac:dyDescent="0.35">
      <c r="A5" s="5" t="s">
        <v>6</v>
      </c>
      <c r="B5" s="6" t="s">
        <v>14</v>
      </c>
      <c r="C5" s="12">
        <v>0</v>
      </c>
      <c r="D5" s="12">
        <f>D4</f>
        <v>185086415.59</v>
      </c>
      <c r="E5" s="13">
        <f>E4+F7</f>
        <v>2126977907.5899999</v>
      </c>
      <c r="F5" s="28">
        <f>SUM(C5:E5)</f>
        <v>2312064323.1799998</v>
      </c>
    </row>
    <row r="6" spans="1:6" x14ac:dyDescent="0.3">
      <c r="D6" s="17"/>
      <c r="E6" s="17"/>
      <c r="F6" s="9"/>
    </row>
    <row r="7" spans="1:6" s="23" customFormat="1" ht="15" customHeight="1" x14ac:dyDescent="0.3">
      <c r="A7" s="23" t="s">
        <v>10</v>
      </c>
      <c r="B7" s="24"/>
      <c r="C7" s="24"/>
      <c r="D7" s="24"/>
      <c r="E7" s="24"/>
      <c r="F7" s="25">
        <f>SUM(F8:F9)</f>
        <v>1950000000</v>
      </c>
    </row>
    <row r="8" spans="1:6" s="19" customFormat="1" ht="15" customHeight="1" x14ac:dyDescent="0.2">
      <c r="A8" s="33" t="s">
        <v>8</v>
      </c>
      <c r="B8" s="33"/>
      <c r="C8" s="33"/>
      <c r="D8" s="33"/>
      <c r="E8" s="33"/>
      <c r="F8" s="30">
        <v>200000000</v>
      </c>
    </row>
    <row r="9" spans="1:6" s="19" customFormat="1" ht="15" customHeight="1" x14ac:dyDescent="0.2">
      <c r="A9" s="33" t="s">
        <v>7</v>
      </c>
      <c r="B9" s="33"/>
      <c r="C9" s="33"/>
      <c r="D9" s="33"/>
      <c r="E9" s="27"/>
      <c r="F9" s="30">
        <v>1750000000</v>
      </c>
    </row>
    <row r="10" spans="1:6" s="19" customFormat="1" ht="15" customHeight="1" x14ac:dyDescent="0.2">
      <c r="A10" s="26"/>
      <c r="B10" s="26"/>
      <c r="C10" s="26"/>
      <c r="D10" s="26"/>
      <c r="E10" s="26"/>
      <c r="F10" s="18"/>
    </row>
    <row r="11" spans="1:6" x14ac:dyDescent="0.3">
      <c r="A11" s="7" t="s">
        <v>12</v>
      </c>
      <c r="F11" s="9"/>
    </row>
    <row r="12" spans="1:6" x14ac:dyDescent="0.3">
      <c r="A12" s="8" t="s">
        <v>13</v>
      </c>
      <c r="F12" s="9"/>
    </row>
  </sheetData>
  <mergeCells count="3">
    <mergeCell ref="A2:B2"/>
    <mergeCell ref="A8:E8"/>
    <mergeCell ref="A9:D9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FB vč. rezervací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Jiřina</dc:creator>
  <cp:lastModifiedBy>Frýzlová Pavlína</cp:lastModifiedBy>
  <cp:lastPrinted>2025-11-07T12:37:49Z</cp:lastPrinted>
  <dcterms:created xsi:type="dcterms:W3CDTF">2020-05-22T07:37:28Z</dcterms:created>
  <dcterms:modified xsi:type="dcterms:W3CDTF">2025-12-11T07:33:59Z</dcterms:modified>
</cp:coreProperties>
</file>