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9-rada-prilohy-251027\"/>
    </mc:Choice>
  </mc:AlternateContent>
  <xr:revisionPtr revIDLastSave="0" documentId="8_{1DD6A7EB-727C-4BE7-8C59-746A7C68D888}" xr6:coauthVersionLast="47" xr6:coauthVersionMax="47" xr10:uidLastSave="{00000000-0000-0000-0000-000000000000}"/>
  <bookViews>
    <workbookView xWindow="540" yWindow="2430" windowWidth="26610" windowHeight="11820" tabRatio="759" xr2:uid="{00000000-000D-0000-FFFF-FFFF00000000}"/>
  </bookViews>
  <sheets>
    <sheet name="Sestava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L14" i="4"/>
  <c r="H14" i="4"/>
  <c r="G14" i="4"/>
  <c r="I14" i="4" l="1"/>
  <c r="J14" i="4"/>
  <c r="K14" i="4"/>
  <c r="M14" i="4"/>
  <c r="N14" i="4"/>
  <c r="O14" i="4"/>
</calcChain>
</file>

<file path=xl/sharedStrings.xml><?xml version="1.0" encoding="utf-8"?>
<sst xmlns="http://schemas.openxmlformats.org/spreadsheetml/2006/main" count="57" uniqueCount="54">
  <si>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</si>
  <si>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</si>
  <si>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</si>
  <si>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</si>
  <si>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</si>
  <si>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</si>
  <si>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</si>
  <si>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</si>
  <si>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</si>
  <si>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</si>
  <si>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</si>
  <si>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</si>
  <si>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</si>
  <si>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</si>
  <si>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</si>
  <si>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</si>
  <si>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</si>
  <si>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</si>
  <si>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</si>
  <si>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</si>
  <si>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Ostrov</t>
  </si>
  <si>
    <t>KUKVX00CZMCP</t>
  </si>
  <si>
    <t>Železniční muzeum Kraslice, zapsaný ústav</t>
  </si>
  <si>
    <t>KUKVX00D12RB</t>
  </si>
  <si>
    <t>73</t>
  </si>
  <si>
    <t>Česká numismatická společnost, z.s. pobočka v Chebu</t>
  </si>
  <si>
    <t>KUKVX00D1GN5</t>
  </si>
  <si>
    <t>74</t>
  </si>
  <si>
    <t>Město Bečov nad Teplou</t>
  </si>
  <si>
    <t>KUKVX00D2C2H</t>
  </si>
  <si>
    <t>77</t>
  </si>
  <si>
    <t>Karlovarský symfonický orchestr, příspěvková organizace</t>
  </si>
  <si>
    <t>KUKVX00D4UO7</t>
  </si>
  <si>
    <t>78</t>
  </si>
  <si>
    <t>Obec Stará Voda</t>
  </si>
  <si>
    <t>KUKVX00D5LTW</t>
  </si>
  <si>
    <t>82</t>
  </si>
  <si>
    <t>TS Mirákl Ostrov, z.s.</t>
  </si>
  <si>
    <t>Kraslice</t>
  </si>
  <si>
    <t>Zajištění provozu Muzea Kraslické dráhy na období roku 2025</t>
  </si>
  <si>
    <t>18235743</t>
  </si>
  <si>
    <t>Aš</t>
  </si>
  <si>
    <t>Kniha Ražby okresu Cheb</t>
  </si>
  <si>
    <t>00254410</t>
  </si>
  <si>
    <t>Bečov nad Teplou</t>
  </si>
  <si>
    <t>Oprava-výměna stropních trámů pravého křídla a sálu-ZUŠ J. Labitzkého Bečov n/T</t>
  </si>
  <si>
    <t>63554585</t>
  </si>
  <si>
    <t>Karlovy Vary</t>
  </si>
  <si>
    <t>Koncerty napříč hudebními žánry</t>
  </si>
  <si>
    <t>00572748</t>
  </si>
  <si>
    <t>Stará Voda</t>
  </si>
  <si>
    <t>Výměna šindelové střechy v kapli sv. Anny Stará Voda</t>
  </si>
  <si>
    <t>01757083</t>
  </si>
  <si>
    <t>PŘÍPRAVA A REALIZACE MISTROVSTVÍ SVĚTA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</si>
</sst>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5"/>
  <sheetViews>
    <sheetView tabSelected="1" zoomScaleNormal="100" workbookViewId="0">
      <selection activeCell="X8" sqref="X8"/>
    </sheetView>
  </sheetViews>
  <sheetFormatPr defaultColWidth="9.140625" defaultRowHeight="15" x14ac:dyDescent="0.25"/>
  <cols>
    <col min="1" max="1" width="16.140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28" t="s">
        <v>17</v>
      </c>
      <c r="B4" s="29"/>
      <c r="C4" s="3">
        <v>855000</v>
      </c>
    </row>
    <row r="5" spans="1:17" x14ac:dyDescent="0.25">
      <c r="A5" s="1"/>
      <c r="B5" s="1"/>
      <c r="C5" s="4"/>
    </row>
    <row r="6" spans="1:17" x14ac:dyDescent="0.25">
      <c r="A6" s="26" t="s">
        <v>2</v>
      </c>
      <c r="B6" s="26" t="s">
        <v>3</v>
      </c>
      <c r="C6" s="26" t="s">
        <v>4</v>
      </c>
      <c r="D6" s="26" t="s">
        <v>1</v>
      </c>
      <c r="E6" s="26" t="s">
        <v>5</v>
      </c>
      <c r="F6" s="24" t="s">
        <v>0</v>
      </c>
      <c r="G6" s="24" t="s">
        <v>16</v>
      </c>
      <c r="H6" s="26" t="s">
        <v>6</v>
      </c>
      <c r="I6" s="30" t="s">
        <v>7</v>
      </c>
      <c r="J6" s="31"/>
      <c r="K6" s="32"/>
      <c r="L6" s="26" t="s">
        <v>8</v>
      </c>
      <c r="M6" s="30" t="s">
        <v>9</v>
      </c>
      <c r="N6" s="31"/>
      <c r="O6" s="32"/>
      <c r="P6" s="26" t="s">
        <v>10</v>
      </c>
      <c r="Q6" s="26" t="s">
        <v>11</v>
      </c>
    </row>
    <row r="7" spans="1:17" ht="42.75" customHeight="1" x14ac:dyDescent="0.25">
      <c r="A7" s="27"/>
      <c r="B7" s="27"/>
      <c r="C7" s="27"/>
      <c r="D7" s="27"/>
      <c r="E7" s="27"/>
      <c r="F7" s="25"/>
      <c r="G7" s="25"/>
      <c r="H7" s="27"/>
      <c r="I7" s="5" t="s">
        <v>12</v>
      </c>
      <c r="J7" s="5" t="s">
        <v>13</v>
      </c>
      <c r="K7" s="5" t="s">
        <v>14</v>
      </c>
      <c r="L7" s="27"/>
      <c r="M7" s="5" t="s">
        <v>12</v>
      </c>
      <c r="N7" s="5" t="s">
        <v>13</v>
      </c>
      <c r="O7" s="5" t="s">
        <v>14</v>
      </c>
      <c r="P7" s="27"/>
      <c r="Q7" s="27"/>
    </row>
    <row r="8" spans="1:17" ht="50.25" customHeight="1" x14ac:dyDescent="0.25">
      <c r="A8" s="16" t="s">
        <v>21</v>
      </c>
      <c r="B8" s="18">
        <v>72</v>
      </c>
      <c r="C8" s="17" t="s">
        <v>22</v>
      </c>
      <c r="D8" s="18">
        <v>19240279</v>
      </c>
      <c r="E8" s="19" t="s">
        <v>38</v>
      </c>
      <c r="F8" s="18" t="s">
        <v>39</v>
      </c>
      <c r="G8" s="20">
        <v>180000</v>
      </c>
      <c r="H8" s="20">
        <v>0</v>
      </c>
      <c r="I8" s="23"/>
      <c r="J8" s="23"/>
      <c r="K8" s="23"/>
      <c r="L8" s="20"/>
      <c r="M8" s="23"/>
      <c r="N8" s="23"/>
      <c r="O8" s="23"/>
      <c r="P8" s="20">
        <v>50000</v>
      </c>
      <c r="Q8" s="22"/>
    </row>
    <row r="9" spans="1:17" ht="50.25" customHeight="1" x14ac:dyDescent="0.25">
      <c r="A9" s="16" t="s">
        <v>23</v>
      </c>
      <c r="B9" s="18" t="s">
        <v>24</v>
      </c>
      <c r="C9" s="17" t="s">
        <v>25</v>
      </c>
      <c r="D9" s="18" t="s">
        <v>40</v>
      </c>
      <c r="E9" s="19" t="s">
        <v>41</v>
      </c>
      <c r="F9" s="18" t="s">
        <v>42</v>
      </c>
      <c r="G9" s="20">
        <v>40000</v>
      </c>
      <c r="H9" s="20">
        <v>25000</v>
      </c>
      <c r="I9" s="23"/>
      <c r="J9" s="23"/>
      <c r="K9" s="23"/>
      <c r="L9" s="20"/>
      <c r="M9" s="23"/>
      <c r="N9" s="23"/>
      <c r="O9" s="23"/>
      <c r="P9" s="20">
        <v>25000</v>
      </c>
      <c r="Q9" s="22"/>
    </row>
    <row r="10" spans="1:17" ht="50.25" customHeight="1" x14ac:dyDescent="0.25">
      <c r="A10" s="16" t="s">
        <v>26</v>
      </c>
      <c r="B10" s="18" t="s">
        <v>27</v>
      </c>
      <c r="C10" s="17" t="s">
        <v>28</v>
      </c>
      <c r="D10" s="18" t="s">
        <v>43</v>
      </c>
      <c r="E10" s="19" t="s">
        <v>44</v>
      </c>
      <c r="F10" s="18" t="s">
        <v>45</v>
      </c>
      <c r="G10" s="20">
        <v>950000</v>
      </c>
      <c r="H10" s="20">
        <v>250000</v>
      </c>
      <c r="I10" s="23"/>
      <c r="J10" s="23"/>
      <c r="K10" s="23"/>
      <c r="L10" s="20"/>
      <c r="M10" s="23"/>
      <c r="N10" s="23"/>
      <c r="O10" s="23"/>
      <c r="P10" s="20">
        <v>250000</v>
      </c>
      <c r="Q10" s="22"/>
    </row>
    <row r="11" spans="1:17" ht="50.25" customHeight="1" x14ac:dyDescent="0.25">
      <c r="A11" s="16" t="s">
        <v>29</v>
      </c>
      <c r="B11" s="18" t="s">
        <v>30</v>
      </c>
      <c r="C11" s="17" t="s">
        <v>31</v>
      </c>
      <c r="D11" s="18" t="s">
        <v>46</v>
      </c>
      <c r="E11" s="19" t="s">
        <v>47</v>
      </c>
      <c r="F11" s="18" t="s">
        <v>48</v>
      </c>
      <c r="G11" s="20">
        <v>600000</v>
      </c>
      <c r="H11" s="20">
        <v>100000</v>
      </c>
      <c r="I11" s="23"/>
      <c r="J11" s="23"/>
      <c r="K11" s="23"/>
      <c r="L11" s="20"/>
      <c r="M11" s="23"/>
      <c r="N11" s="23"/>
      <c r="O11" s="23"/>
      <c r="P11" s="20">
        <v>300000</v>
      </c>
      <c r="Q11" s="22"/>
    </row>
    <row r="12" spans="1:17" ht="50.25" customHeight="1" x14ac:dyDescent="0.25">
      <c r="A12" s="16" t="s">
        <v>32</v>
      </c>
      <c r="B12" s="18" t="s">
        <v>33</v>
      </c>
      <c r="C12" s="17" t="s">
        <v>34</v>
      </c>
      <c r="D12" s="18" t="s">
        <v>49</v>
      </c>
      <c r="E12" s="19" t="s">
        <v>50</v>
      </c>
      <c r="F12" s="18" t="s">
        <v>51</v>
      </c>
      <c r="G12" s="20">
        <v>300000</v>
      </c>
      <c r="H12" s="20">
        <v>150000</v>
      </c>
      <c r="I12" s="23"/>
      <c r="J12" s="23"/>
      <c r="K12" s="23"/>
      <c r="L12" s="20"/>
      <c r="M12" s="23"/>
      <c r="N12" s="23"/>
      <c r="O12" s="23"/>
      <c r="P12" s="20">
        <v>150000</v>
      </c>
      <c r="Q12" s="22"/>
    </row>
    <row r="13" spans="1:17" ht="54.75" customHeight="1" x14ac:dyDescent="0.25">
      <c r="A13" s="16" t="s">
        <v>35</v>
      </c>
      <c r="B13" s="18" t="s">
        <v>36</v>
      </c>
      <c r="C13" s="17" t="s">
        <v>37</v>
      </c>
      <c r="D13" s="18" t="s">
        <v>52</v>
      </c>
      <c r="E13" s="19" t="s">
        <v>20</v>
      </c>
      <c r="F13" s="18" t="s">
        <v>53</v>
      </c>
      <c r="G13" s="20">
        <v>80000</v>
      </c>
      <c r="H13" s="20">
        <v>80000</v>
      </c>
      <c r="I13" s="23"/>
      <c r="J13" s="23"/>
      <c r="K13" s="23"/>
      <c r="L13" s="20"/>
      <c r="M13" s="23"/>
      <c r="N13" s="23"/>
      <c r="O13" s="23"/>
      <c r="P13" s="20">
        <v>80000</v>
      </c>
      <c r="Q13" s="22"/>
    </row>
    <row r="14" spans="1:17" s="8" customFormat="1" x14ac:dyDescent="0.25">
      <c r="A14" s="10"/>
      <c r="B14" s="11"/>
      <c r="C14" s="9"/>
      <c r="D14" s="12"/>
      <c r="E14" s="10"/>
      <c r="F14" s="14" t="s">
        <v>18</v>
      </c>
      <c r="G14" s="21">
        <f>SUM(G8:G13)</f>
        <v>2150000</v>
      </c>
      <c r="H14" s="21">
        <f>SUM(H8:H13)</f>
        <v>605000</v>
      </c>
      <c r="I14" s="15" t="e">
        <f>SUM(#REF!)</f>
        <v>#REF!</v>
      </c>
      <c r="J14" s="15" t="e">
        <f>SUM(#REF!)</f>
        <v>#REF!</v>
      </c>
      <c r="K14" s="15" t="e">
        <f>SUM(#REF!)</f>
        <v>#REF!</v>
      </c>
      <c r="L14" s="21">
        <f>SUM(L8:L13)</f>
        <v>0</v>
      </c>
      <c r="M14" s="15" t="e">
        <f>SUM(#REF!)</f>
        <v>#REF!</v>
      </c>
      <c r="N14" s="15" t="e">
        <f>SUM(#REF!)</f>
        <v>#REF!</v>
      </c>
      <c r="O14" s="15" t="e">
        <f>SUM(#REF!)</f>
        <v>#REF!</v>
      </c>
      <c r="P14" s="21">
        <f>SUM(P8:P13)</f>
        <v>855000</v>
      </c>
      <c r="Q14" s="21">
        <f>SUM(Q8:Q13)</f>
        <v>0</v>
      </c>
    </row>
    <row r="15" spans="1:17" s="8" customFormat="1" x14ac:dyDescent="0.25">
      <c r="A15"/>
      <c r="B15"/>
      <c r="C15"/>
      <c r="D15"/>
      <c r="E15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8" customFormat="1" ht="14.25" x14ac:dyDescent="0.2">
      <c r="A16" s="7"/>
      <c r="B16" s="7"/>
      <c r="C16" s="7"/>
      <c r="D16" s="7"/>
      <c r="E16" s="7"/>
      <c r="F16" s="1" t="s">
        <v>15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8" customFormat="1" ht="12.7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</row>
    <row r="20" spans="1:17" s="7" customFormat="1" ht="14.25" x14ac:dyDescent="0.2">
      <c r="F20" s="1"/>
    </row>
    <row r="21" spans="1:17" s="7" customFormat="1" ht="12.75" x14ac:dyDescent="0.2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2025-08-13T13:28:47Z</cp:lastPrinted>
  <dcterms:created xsi:type="dcterms:W3CDTF">2019-01-30T07:34:05Z</dcterms:created>
  <dcterms:modified xsi:type="dcterms:W3CDTF">2025-10-29T14:33:11Z</dcterms:modified>
</cp:coreProperties>
</file>