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8_{2961C98B-CD3E-4D00-AF10-CF5D03FC9AAE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Ke zveřejnění" sheetId="1" r:id="rId1"/>
  </sheets>
  <definedNames>
    <definedName name="_xlnm._FilterDatabase" localSheetId="0" hidden="1">'Ke zveřejnění'!$A$6:$J$16</definedName>
  </definedNames>
  <calcPr calcId="191029"/>
</workbook>
</file>

<file path=xl/calcChain.xml><?xml version="1.0" encoding="utf-8"?>
<calcChain xmlns="http://schemas.openxmlformats.org/spreadsheetml/2006/main">
  <c r="H17" i="1" l="1"/>
  <c r="G17" i="1"/>
  <c r="H16" i="1"/>
  <c r="G16" i="1"/>
</calcChain>
</file>

<file path=xl/sharedStrings.xml><?xml version="1.0" encoding="utf-8"?>
<sst xmlns="http://schemas.openxmlformats.org/spreadsheetml/2006/main" count="87" uniqueCount="59">
  <si>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</si>
  <si>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</si>
  <si>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</si>
  <si>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</si>
  <si>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</si>
  <si>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</si>
  <si>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</si>
  <si>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</si>
  <si>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Schválené prostředky (Kč)</t>
  </si>
  <si>
    <t>Číslo usnesení</t>
  </si>
  <si>
    <t>Datum projednání</t>
  </si>
  <si>
    <t>Požadované prostředky (Kč)</t>
  </si>
  <si>
    <t>Karlovy Vary</t>
  </si>
  <si>
    <t>Podpora sportovních aktivit v roce 2025</t>
  </si>
  <si>
    <t>Cheb</t>
  </si>
  <si>
    <t>Sokolov</t>
  </si>
  <si>
    <t>KUKVX00CWLP6</t>
  </si>
  <si>
    <t>19</t>
  </si>
  <si>
    <t>FK HVĚZDA CHEB, z.s.</t>
  </si>
  <si>
    <t>22865110</t>
  </si>
  <si>
    <t>ZK 323/09/25</t>
  </si>
  <si>
    <t>08.09.2025</t>
  </si>
  <si>
    <t>KUKVX00CWGMK</t>
  </si>
  <si>
    <t>21</t>
  </si>
  <si>
    <t>HC Baník Sokolov z.s.</t>
  </si>
  <si>
    <t>18248039</t>
  </si>
  <si>
    <t>Mariánské Lázně</t>
  </si>
  <si>
    <t>KUKVX00CWQOC</t>
  </si>
  <si>
    <t>35</t>
  </si>
  <si>
    <t>AUTOMOTO KLUB MARIÁNSKÉ LÁZNĚ v AČR</t>
  </si>
  <si>
    <t>00479144</t>
  </si>
  <si>
    <t>KUKVX00CWN3U</t>
  </si>
  <si>
    <t>42</t>
  </si>
  <si>
    <t>VK Karlovarsko, z.s.</t>
  </si>
  <si>
    <t>02720132</t>
  </si>
  <si>
    <t>KUKVX00CWUHJ</t>
  </si>
  <si>
    <t>49</t>
  </si>
  <si>
    <t>HC Energie Karlovy Vary s.r.o.</t>
  </si>
  <si>
    <t>02466996</t>
  </si>
  <si>
    <t>KUKVX00CX63S</t>
  </si>
  <si>
    <t>59</t>
  </si>
  <si>
    <t>HC STADION CHEB, spolek</t>
  </si>
  <si>
    <t>22731407</t>
  </si>
  <si>
    <t>KUKVX00CXFUA</t>
  </si>
  <si>
    <t>72</t>
  </si>
  <si>
    <t>Florbal Vary, z.s.</t>
  </si>
  <si>
    <t>26518571</t>
  </si>
  <si>
    <t>Podpora celoroční sportovní činnosti dětí a mládeže florbalového klubu Florbal Vary, z.s.</t>
  </si>
  <si>
    <t>KUKVX00CXODW</t>
  </si>
  <si>
    <t>81</t>
  </si>
  <si>
    <t>FC Slavia Karlovy Vary - mládež, z.s.</t>
  </si>
  <si>
    <t>69458782</t>
  </si>
  <si>
    <t>KUKVX00CXUUD</t>
  </si>
  <si>
    <t>111</t>
  </si>
  <si>
    <t>TJ Sokol Lázně Kynžvart, z.s.</t>
  </si>
  <si>
    <t>47723670</t>
  </si>
  <si>
    <t>Lázně Kynžvart</t>
  </si>
  <si>
    <t>Podpora sportovních aktivit - Vrátíme Vám, co Vám vláda vzala</t>
  </si>
  <si>
    <t>Alokovaná částka: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</si>
</sst>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6" fontId="7" fillId="0" borderId="0" xfId="0" applyNumberFormat="1" applyFont="1" applyAlignment="1">
      <alignment horizontal="left"/>
    </xf>
    <xf numFmtId="0" fontId="6" fillId="0" borderId="0" xfId="0" applyFont="1"/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9"/>
  <sheetViews>
    <sheetView tabSelected="1" zoomScale="115" zoomScaleNormal="115" workbookViewId="0">
      <selection activeCell="C19" sqref="C19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3.44140625" customWidth="1"/>
    <col min="6" max="6" width="25.6640625" customWidth="1"/>
    <col min="7" max="7" width="12.6640625" customWidth="1"/>
    <col min="8" max="8" width="12.6640625" style="17" customWidth="1"/>
    <col min="9" max="9" width="13.109375" customWidth="1"/>
    <col min="10" max="10" width="11.6640625" customWidth="1"/>
  </cols>
  <sheetData>
    <row r="1" spans="1:10" x14ac:dyDescent="0.3">
      <c r="A1" s="3"/>
    </row>
    <row r="3" spans="1:10" x14ac:dyDescent="0.3">
      <c r="A3" s="14" t="s">
        <v>0</v>
      </c>
      <c r="B3" s="14"/>
      <c r="C3" s="15" t="s">
        <v>57</v>
      </c>
    </row>
    <row r="4" spans="1:10" x14ac:dyDescent="0.3">
      <c r="A4" s="14" t="s">
        <v>58</v>
      </c>
      <c r="B4" s="14"/>
      <c r="C4" s="16">
        <v>14999900</v>
      </c>
    </row>
    <row r="5" spans="1:10" x14ac:dyDescent="0.3">
      <c r="A5" s="3"/>
      <c r="B5" s="3"/>
      <c r="C5" s="1"/>
    </row>
    <row r="6" spans="1:10" ht="41.4" x14ac:dyDescent="0.3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11</v>
      </c>
      <c r="H6" s="12" t="s">
        <v>8</v>
      </c>
      <c r="I6" s="12" t="s">
        <v>9</v>
      </c>
      <c r="J6" s="12" t="s">
        <v>10</v>
      </c>
    </row>
    <row r="7" spans="1:10" s="9" customFormat="1" ht="26.4" x14ac:dyDescent="0.3">
      <c r="A7" s="6" t="s">
        <v>16</v>
      </c>
      <c r="B7" s="10" t="s">
        <v>17</v>
      </c>
      <c r="C7" s="19" t="s">
        <v>18</v>
      </c>
      <c r="D7" s="7" t="s">
        <v>19</v>
      </c>
      <c r="E7" s="7" t="s">
        <v>14</v>
      </c>
      <c r="F7" s="7" t="s">
        <v>13</v>
      </c>
      <c r="G7" s="8">
        <v>1600000</v>
      </c>
      <c r="H7" s="18">
        <v>230000</v>
      </c>
      <c r="I7" s="11" t="s">
        <v>20</v>
      </c>
      <c r="J7" s="11" t="s">
        <v>21</v>
      </c>
    </row>
    <row r="8" spans="1:10" s="9" customFormat="1" ht="26.4" x14ac:dyDescent="0.3">
      <c r="A8" s="6" t="s">
        <v>22</v>
      </c>
      <c r="B8" s="10" t="s">
        <v>23</v>
      </c>
      <c r="C8" s="19" t="s">
        <v>24</v>
      </c>
      <c r="D8" s="7" t="s">
        <v>25</v>
      </c>
      <c r="E8" s="7" t="s">
        <v>15</v>
      </c>
      <c r="F8" s="7" t="s">
        <v>13</v>
      </c>
      <c r="G8" s="8">
        <v>3500000</v>
      </c>
      <c r="H8" s="18">
        <v>1300000</v>
      </c>
      <c r="I8" s="11" t="s">
        <v>20</v>
      </c>
      <c r="J8" s="11" t="s">
        <v>21</v>
      </c>
    </row>
    <row r="9" spans="1:10" s="9" customFormat="1" ht="39.6" x14ac:dyDescent="0.3">
      <c r="A9" s="6" t="s">
        <v>27</v>
      </c>
      <c r="B9" s="10" t="s">
        <v>28</v>
      </c>
      <c r="C9" s="19" t="s">
        <v>29</v>
      </c>
      <c r="D9" s="7" t="s">
        <v>30</v>
      </c>
      <c r="E9" s="7" t="s">
        <v>26</v>
      </c>
      <c r="F9" s="7" t="s">
        <v>13</v>
      </c>
      <c r="G9" s="8">
        <v>1775000</v>
      </c>
      <c r="H9" s="18">
        <v>10000</v>
      </c>
      <c r="I9" s="11" t="s">
        <v>20</v>
      </c>
      <c r="J9" s="11" t="s">
        <v>21</v>
      </c>
    </row>
    <row r="10" spans="1:10" s="9" customFormat="1" ht="26.4" x14ac:dyDescent="0.3">
      <c r="A10" s="6" t="s">
        <v>31</v>
      </c>
      <c r="B10" s="10" t="s">
        <v>32</v>
      </c>
      <c r="C10" s="19" t="s">
        <v>33</v>
      </c>
      <c r="D10" s="7" t="s">
        <v>34</v>
      </c>
      <c r="E10" s="7" t="s">
        <v>12</v>
      </c>
      <c r="F10" s="7" t="s">
        <v>13</v>
      </c>
      <c r="G10" s="8">
        <v>3000000</v>
      </c>
      <c r="H10" s="18">
        <v>1200000</v>
      </c>
      <c r="I10" s="11" t="s">
        <v>20</v>
      </c>
      <c r="J10" s="11" t="s">
        <v>21</v>
      </c>
    </row>
    <row r="11" spans="1:10" s="9" customFormat="1" ht="26.4" x14ac:dyDescent="0.3">
      <c r="A11" s="6" t="s">
        <v>35</v>
      </c>
      <c r="B11" s="10" t="s">
        <v>36</v>
      </c>
      <c r="C11" s="19" t="s">
        <v>37</v>
      </c>
      <c r="D11" s="7" t="s">
        <v>38</v>
      </c>
      <c r="E11" s="7" t="s">
        <v>12</v>
      </c>
      <c r="F11" s="7" t="s">
        <v>13</v>
      </c>
      <c r="G11" s="8">
        <v>3500000</v>
      </c>
      <c r="H11" s="18">
        <v>2500000</v>
      </c>
      <c r="I11" s="11" t="s">
        <v>20</v>
      </c>
      <c r="J11" s="11" t="s">
        <v>21</v>
      </c>
    </row>
    <row r="12" spans="1:10" s="9" customFormat="1" ht="26.4" x14ac:dyDescent="0.3">
      <c r="A12" s="6" t="s">
        <v>39</v>
      </c>
      <c r="B12" s="10" t="s">
        <v>40</v>
      </c>
      <c r="C12" s="19" t="s">
        <v>41</v>
      </c>
      <c r="D12" s="7" t="s">
        <v>42</v>
      </c>
      <c r="E12" s="7" t="s">
        <v>14</v>
      </c>
      <c r="F12" s="7" t="s">
        <v>13</v>
      </c>
      <c r="G12" s="8">
        <v>3000000</v>
      </c>
      <c r="H12" s="18">
        <v>240000</v>
      </c>
      <c r="I12" s="11" t="s">
        <v>20</v>
      </c>
      <c r="J12" s="11" t="s">
        <v>21</v>
      </c>
    </row>
    <row r="13" spans="1:10" s="9" customFormat="1" ht="52.8" x14ac:dyDescent="0.3">
      <c r="A13" s="6" t="s">
        <v>43</v>
      </c>
      <c r="B13" s="10" t="s">
        <v>44</v>
      </c>
      <c r="C13" s="19" t="s">
        <v>45</v>
      </c>
      <c r="D13" s="7" t="s">
        <v>46</v>
      </c>
      <c r="E13" s="7" t="s">
        <v>12</v>
      </c>
      <c r="F13" s="7" t="s">
        <v>47</v>
      </c>
      <c r="G13" s="8">
        <v>1500000</v>
      </c>
      <c r="H13" s="18">
        <v>900000</v>
      </c>
      <c r="I13" s="11" t="s">
        <v>20</v>
      </c>
      <c r="J13" s="11" t="s">
        <v>21</v>
      </c>
    </row>
    <row r="14" spans="1:10" s="9" customFormat="1" ht="26.4" x14ac:dyDescent="0.3">
      <c r="A14" s="6" t="s">
        <v>48</v>
      </c>
      <c r="B14" s="10" t="s">
        <v>49</v>
      </c>
      <c r="C14" s="19" t="s">
        <v>50</v>
      </c>
      <c r="D14" s="7" t="s">
        <v>51</v>
      </c>
      <c r="E14" s="7" t="s">
        <v>12</v>
      </c>
      <c r="F14" s="7" t="s">
        <v>13</v>
      </c>
      <c r="G14" s="8">
        <v>3000000</v>
      </c>
      <c r="H14" s="18">
        <v>380000</v>
      </c>
      <c r="I14" s="11" t="s">
        <v>20</v>
      </c>
      <c r="J14" s="11" t="s">
        <v>21</v>
      </c>
    </row>
    <row r="15" spans="1:10" s="9" customFormat="1" ht="26.4" x14ac:dyDescent="0.3">
      <c r="A15" s="6" t="s">
        <v>52</v>
      </c>
      <c r="B15" s="10" t="s">
        <v>53</v>
      </c>
      <c r="C15" s="19" t="s">
        <v>54</v>
      </c>
      <c r="D15" s="7" t="s">
        <v>55</v>
      </c>
      <c r="E15" s="7" t="s">
        <v>56</v>
      </c>
      <c r="F15" s="7" t="s">
        <v>13</v>
      </c>
      <c r="G15" s="8">
        <v>2000000</v>
      </c>
      <c r="H15" s="18">
        <v>700000</v>
      </c>
      <c r="I15" s="11" t="s">
        <v>20</v>
      </c>
      <c r="J15" s="11" t="s">
        <v>21</v>
      </c>
    </row>
    <row r="16" spans="1:10" hidden="1" x14ac:dyDescent="0.3">
      <c r="F16" s="5" t="s">
        <v>7</v>
      </c>
      <c r="G16" s="4">
        <f>SUM(G7:G15)</f>
        <v>22875000</v>
      </c>
      <c r="H16" s="4">
        <f>SUM(H7:H15)</f>
        <v>7460000</v>
      </c>
    </row>
    <row r="17" spans="1:8" x14ac:dyDescent="0.3">
      <c r="A17" s="23"/>
      <c r="B17" s="24"/>
      <c r="F17" s="20" t="s">
        <v>7</v>
      </c>
      <c r="G17" s="21">
        <f>G7+G8+G9+G10+G11+G12+G13+G14+G15</f>
        <v>22875000</v>
      </c>
      <c r="H17" s="22">
        <f>H7+H8+H9+H10+H11+H12+H13+H14+H15</f>
        <v>7460000</v>
      </c>
    </row>
    <row r="18" spans="1:8" s="2" customFormat="1" ht="15" customHeight="1" x14ac:dyDescent="0.3">
      <c r="F18" s="3"/>
    </row>
    <row r="19" spans="1:8" s="2" customFormat="1" ht="15" customHeight="1" x14ac:dyDescent="0.3"/>
  </sheetData>
  <autoFilter ref="A6:J16" xr:uid="{80362668-6DA6-4431-A53A-C20EA4D95BB0}">
    <filterColumn colId="8">
      <customFilters>
        <customFilter operator="notEqual" val=" "/>
      </customFilters>
    </filterColumn>
  </autoFilter>
  <pageMargins left="0.39370078740157483" right="0.19685039370078741" top="0.78740157480314965" bottom="0.78740157480314965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Ke zveřejnění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cp:lastPrinted>2025-09-22T07:30:14Z</cp:lastPrinted>
  <dcterms:created xsi:type="dcterms:W3CDTF">2018-08-09T09:55:29Z</dcterms:created>
  <dcterms:modified xsi:type="dcterms:W3CDTF">2025-09-22T07:38:59Z</dcterms:modified>
</cp:coreProperties>
</file>