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DB7229C9-D846-4EED-BCCA-77EAE2C2A44B}" xr6:coauthVersionLast="47" xr6:coauthVersionMax="47" xr10:uidLastSave="{00000000-0000-0000-0000-000000000000}"/>
  <bookViews>
    <workbookView xWindow="-120" yWindow="-120" windowWidth="29040" windowHeight="15720" xr2:uid="{A7EF4A05-1472-46D2-AB75-779DF122DBDF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Q18" i="1"/>
  <c r="P18" i="1"/>
  <c r="O18" i="1"/>
  <c r="N18" i="1"/>
  <c r="M18" i="1"/>
  <c r="L18" i="1"/>
  <c r="K18" i="1"/>
  <c r="J18" i="1"/>
  <c r="I18" i="1"/>
  <c r="G18" i="1"/>
  <c r="C4" i="1"/>
  <c r="C3" i="1"/>
</calcChain>
</file>

<file path=xl/sharedStrings.xml><?xml version="1.0" encoding="utf-8"?>
<sst xmlns="http://schemas.openxmlformats.org/spreadsheetml/2006/main" count="37" uniqueCount="34">
  <si>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</si>
  <si>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</si>
  <si>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</si>
  <si>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</si>
  <si>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</si>
  <si>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</si>
  <si>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</si>
  <si>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</si>
  <si>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</si>
  <si>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</si>
  <si>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</si>
  <si>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</si>
  <si>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</si>
  <si>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</si>
  <si>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</si>
  <si>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</si>
  <si>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</si>
  <si>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KUKVX00CF24X</t>
  </si>
  <si>
    <t>Karlovarský symfonický orchestr, příspěvková organizace</t>
  </si>
  <si>
    <t>Karlovy Vary</t>
  </si>
  <si>
    <t>Zkvalitnění a obohacení kulturní nabídky veřejnosti</t>
  </si>
  <si>
    <t>KUKVX00CFRUG</t>
  </si>
  <si>
    <t>Západočeské divadlo v Chebu p.o.</t>
  </si>
  <si>
    <t>00078042</t>
  </si>
  <si>
    <t>Cheb</t>
  </si>
  <si>
    <t>Zvyšování kvality profesionální divadelní tvorby</t>
  </si>
  <si>
    <t>KUKVX00CG22U</t>
  </si>
  <si>
    <t>ZÁPADOČESKÝ SYMFONICKÝ ORCHESTR MARIÁNSKÉ LÁZNĚ o.p.s.</t>
  </si>
  <si>
    <t>Mariánské Lázně</t>
  </si>
  <si>
    <t>Celoroční umělecká činnost ZSO Mariánské Lázně o.p.s.</t>
  </si>
  <si>
    <t>Celkem</t>
  </si>
  <si>
    <t>Poznámka: Schválení nulové částky dotace znamená neposkytnutí dotace.</t>
  </si>
  <si>
    <t>Navrhované prostředky - odbor (Kč)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</si>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</sst>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49" fontId="0" fillId="0" borderId="5" xfId="0" applyNumberFormat="1" applyBorder="1" applyAlignment="1">
      <alignment horizontal="center"/>
    </xf>
    <xf numFmtId="7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7" fontId="0" fillId="0" borderId="6" xfId="0" applyNumberForma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0" xfId="0" applyFont="1"/>
    <xf numFmtId="164" fontId="0" fillId="0" borderId="5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I.%20Grantov&#225;%20sch&#233;mata\4_Dotace%20kraje\2025\Kultura\Profesionalni_kulturni_zarizeni\RKK\P&#345;&#237;loha%202%20tabulka%20&#382;adatel&#367;%20ZKK%20anonym.xlsb" TargetMode="External"/><Relationship Id="rId1" Type="http://schemas.openxmlformats.org/officeDocument/2006/relationships/externalLinkPath" Target="/II.%20Grantov&#225;%20sch&#233;mata/4_Dotace%20kraje/2025/Kultura/Profesionalni_kulturni_zarizeni/RKK/P&#345;&#237;loha%202%20tabulka%20&#382;adatel&#367;%20ZKK%20anony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aktivit profesionálních kulturních zařízení</v>
          </cell>
        </row>
      </sheetData>
      <sheetData sheetId="1">
        <row r="4">
          <cell r="C4">
            <v>10000000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7142-01EB-493C-BF5A-776148F5CF5B}">
  <sheetPr>
    <pageSetUpPr fitToPage="1"/>
  </sheetPr>
  <dimension ref="A1:Q20"/>
  <sheetViews>
    <sheetView tabSelected="1" workbookViewId="0">
      <selection activeCell="Q8" sqref="Q8:Q10"/>
    </sheetView>
  </sheetViews>
  <sheetFormatPr defaultRowHeight="15" x14ac:dyDescent="0.25"/>
  <cols>
    <col min="1" max="1" width="14.7109375" customWidth="1"/>
    <col min="2" max="2" width="9.7109375" customWidth="1"/>
    <col min="3" max="3" width="27.5703125" customWidth="1"/>
    <col min="4" max="4" width="9.7109375" customWidth="1"/>
    <col min="5" max="5" width="15.7109375" customWidth="1"/>
    <col min="6" max="6" width="36.85546875" customWidth="1"/>
    <col min="7" max="9" width="14.28515625" customWidth="1"/>
    <col min="10" max="10" width="4.140625" hidden="1" customWidth="1"/>
    <col min="11" max="11" width="5.28515625" hidden="1" customWidth="1"/>
    <col min="12" max="12" width="0.140625" customWidth="1"/>
    <col min="13" max="13" width="4.140625" hidden="1" customWidth="1"/>
    <col min="14" max="14" width="5.28515625" hidden="1" customWidth="1"/>
    <col min="15" max="15" width="8.7109375" hidden="1" customWidth="1"/>
    <col min="16" max="16" width="14.5703125" customWidth="1"/>
    <col min="17" max="17" width="14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I1" s="1">
        <v>7</v>
      </c>
      <c r="J1" s="1">
        <v>8</v>
      </c>
      <c r="K1" s="1">
        <v>9</v>
      </c>
      <c r="L1" s="1">
        <v>10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33</v>
      </c>
    </row>
    <row r="3" spans="1:17" x14ac:dyDescent="0.25">
      <c r="A3" s="2" t="s">
        <v>0</v>
      </c>
      <c r="B3" s="2"/>
      <c r="C3" s="3" t="str">
        <f>[1]sumarizace!D2</f>
        <v>Program na podporu aktivit profesionálních kulturních zařízení</v>
      </c>
    </row>
    <row r="4" spans="1:17" x14ac:dyDescent="0.25">
      <c r="A4" s="26" t="s">
        <v>1</v>
      </c>
      <c r="B4" s="27"/>
      <c r="C4" s="4">
        <f>[1]Sestava_207_RKK_anonym!C4</f>
        <v>10000000</v>
      </c>
    </row>
    <row r="5" spans="1:17" x14ac:dyDescent="0.25">
      <c r="A5" s="2"/>
      <c r="B5" s="2"/>
      <c r="C5" s="5"/>
    </row>
    <row r="6" spans="1:17" x14ac:dyDescent="0.2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21" t="s">
        <v>7</v>
      </c>
      <c r="G6" s="21" t="s">
        <v>8</v>
      </c>
      <c r="H6" s="21" t="s">
        <v>32</v>
      </c>
      <c r="I6" s="19" t="s">
        <v>9</v>
      </c>
      <c r="J6" s="23" t="s">
        <v>10</v>
      </c>
      <c r="K6" s="24"/>
      <c r="L6" s="25"/>
      <c r="M6" s="23" t="s">
        <v>11</v>
      </c>
      <c r="N6" s="24"/>
      <c r="O6" s="25"/>
      <c r="P6" s="19" t="s">
        <v>12</v>
      </c>
      <c r="Q6" s="19" t="s">
        <v>13</v>
      </c>
    </row>
    <row r="7" spans="1:17" ht="114" x14ac:dyDescent="0.25">
      <c r="A7" s="20"/>
      <c r="B7" s="20"/>
      <c r="C7" s="20"/>
      <c r="D7" s="20"/>
      <c r="E7" s="20"/>
      <c r="F7" s="22"/>
      <c r="G7" s="22"/>
      <c r="H7" s="22"/>
      <c r="I7" s="20"/>
      <c r="J7" s="6" t="s">
        <v>14</v>
      </c>
      <c r="K7" s="6" t="s">
        <v>15</v>
      </c>
      <c r="L7" s="6" t="s">
        <v>16</v>
      </c>
      <c r="M7" s="6" t="s">
        <v>14</v>
      </c>
      <c r="N7" s="6" t="s">
        <v>15</v>
      </c>
      <c r="O7" s="6" t="s">
        <v>16</v>
      </c>
      <c r="P7" s="20"/>
      <c r="Q7" s="20"/>
    </row>
    <row r="8" spans="1:17" ht="45" x14ac:dyDescent="0.25">
      <c r="A8" s="7" t="s">
        <v>17</v>
      </c>
      <c r="B8" s="8">
        <v>2</v>
      </c>
      <c r="C8" s="9" t="s">
        <v>18</v>
      </c>
      <c r="D8" s="10">
        <v>63554585</v>
      </c>
      <c r="E8" s="7" t="s">
        <v>19</v>
      </c>
      <c r="F8" s="9" t="s">
        <v>20</v>
      </c>
      <c r="G8" s="11">
        <v>4900000</v>
      </c>
      <c r="H8" s="18">
        <v>3402776</v>
      </c>
      <c r="I8" s="12">
        <v>4000000</v>
      </c>
      <c r="J8" s="13"/>
      <c r="K8" s="13"/>
      <c r="L8" s="13"/>
      <c r="M8" s="13"/>
      <c r="N8" s="13"/>
      <c r="O8" s="13"/>
      <c r="P8" s="12">
        <v>3402778</v>
      </c>
      <c r="Q8" s="12">
        <v>3402778</v>
      </c>
    </row>
    <row r="9" spans="1:17" ht="30" x14ac:dyDescent="0.25">
      <c r="A9" s="7" t="s">
        <v>21</v>
      </c>
      <c r="B9" s="8">
        <v>3</v>
      </c>
      <c r="C9" s="9" t="s">
        <v>22</v>
      </c>
      <c r="D9" s="10" t="s">
        <v>23</v>
      </c>
      <c r="E9" s="7" t="s">
        <v>24</v>
      </c>
      <c r="F9" s="9" t="s">
        <v>25</v>
      </c>
      <c r="G9" s="11">
        <v>5000000</v>
      </c>
      <c r="H9" s="18">
        <v>3472220</v>
      </c>
      <c r="I9" s="12">
        <v>2600000</v>
      </c>
      <c r="J9" s="13"/>
      <c r="K9" s="13"/>
      <c r="L9" s="13"/>
      <c r="M9" s="13"/>
      <c r="N9" s="13"/>
      <c r="O9" s="13"/>
      <c r="P9" s="12">
        <v>3472222</v>
      </c>
      <c r="Q9" s="12">
        <v>3472222</v>
      </c>
    </row>
    <row r="10" spans="1:17" ht="45" x14ac:dyDescent="0.25">
      <c r="A10" s="7" t="s">
        <v>26</v>
      </c>
      <c r="B10" s="8">
        <v>4</v>
      </c>
      <c r="C10" s="9" t="s">
        <v>27</v>
      </c>
      <c r="D10" s="10">
        <v>26320053</v>
      </c>
      <c r="E10" s="9" t="s">
        <v>28</v>
      </c>
      <c r="F10" s="9" t="s">
        <v>29</v>
      </c>
      <c r="G10" s="11">
        <v>4500000</v>
      </c>
      <c r="H10" s="18">
        <v>3124998</v>
      </c>
      <c r="I10" s="12">
        <v>3400000</v>
      </c>
      <c r="J10" s="13"/>
      <c r="K10" s="13"/>
      <c r="L10" s="13"/>
      <c r="M10" s="13"/>
      <c r="N10" s="13"/>
      <c r="O10" s="13"/>
      <c r="P10" s="12">
        <v>3125000</v>
      </c>
      <c r="Q10" s="12">
        <v>3125000</v>
      </c>
    </row>
    <row r="11" spans="1:17" x14ac:dyDescent="0.25">
      <c r="A11" s="7"/>
      <c r="B11" s="8"/>
      <c r="C11" s="7"/>
      <c r="D11" s="10"/>
      <c r="E11" s="7"/>
      <c r="F11" s="7"/>
      <c r="G11" s="11"/>
      <c r="H11" s="11"/>
      <c r="I11" s="12"/>
      <c r="J11" s="13"/>
      <c r="K11" s="13"/>
      <c r="L11" s="13"/>
      <c r="M11" s="13"/>
      <c r="N11" s="13"/>
      <c r="O11" s="13"/>
      <c r="P11" s="7"/>
      <c r="Q11" s="7"/>
    </row>
    <row r="12" spans="1:17" x14ac:dyDescent="0.25">
      <c r="A12" s="13"/>
      <c r="B12" s="13"/>
      <c r="C12" s="13"/>
      <c r="D12" s="13"/>
      <c r="E12" s="13"/>
      <c r="F12" s="13"/>
      <c r="G12" s="14"/>
      <c r="H12" s="14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13"/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13"/>
      <c r="C14" s="13"/>
      <c r="D14" s="13"/>
      <c r="E14" s="13"/>
      <c r="F14" s="13"/>
      <c r="G14" s="14"/>
      <c r="H14" s="14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13"/>
      <c r="B15" s="13"/>
      <c r="C15" s="13"/>
      <c r="D15" s="13"/>
      <c r="E15" s="13"/>
      <c r="F15" s="13"/>
      <c r="G15" s="14"/>
      <c r="H15" s="14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13"/>
      <c r="C16" s="13"/>
      <c r="D16" s="13"/>
      <c r="E16" s="13"/>
      <c r="F16" s="13"/>
      <c r="G16" s="14"/>
      <c r="H16" s="14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4"/>
      <c r="H17" s="14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5" t="s">
        <v>30</v>
      </c>
      <c r="G18" s="16">
        <f>SUM(G8:G17)</f>
        <v>14400000</v>
      </c>
      <c r="H18" s="16">
        <f>SUM(H8:H17)</f>
        <v>9999994</v>
      </c>
      <c r="I18" s="16">
        <f>SUM(I8:I17)</f>
        <v>10000000</v>
      </c>
      <c r="J18" s="16">
        <f t="shared" ref="J18:O18" si="0">SUM(J17:J17)</f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6">
        <f t="shared" si="0"/>
        <v>0</v>
      </c>
      <c r="P18" s="16">
        <f>SUM(P8:P17)</f>
        <v>10000000</v>
      </c>
      <c r="Q18" s="16">
        <f>SUM(Q8:Q17)</f>
        <v>10000000</v>
      </c>
    </row>
    <row r="20" spans="1:17" x14ac:dyDescent="0.25">
      <c r="F20" s="17" t="s">
        <v>31</v>
      </c>
    </row>
  </sheetData>
  <mergeCells count="14">
    <mergeCell ref="E6:E7"/>
    <mergeCell ref="A4:B4"/>
    <mergeCell ref="A6:A7"/>
    <mergeCell ref="B6:B7"/>
    <mergeCell ref="C6:C7"/>
    <mergeCell ref="D6:D7"/>
    <mergeCell ref="Q6:Q7"/>
    <mergeCell ref="F6:F7"/>
    <mergeCell ref="G6:G7"/>
    <mergeCell ref="I6:I7"/>
    <mergeCell ref="J6:L6"/>
    <mergeCell ref="M6:O6"/>
    <mergeCell ref="P6:P7"/>
    <mergeCell ref="H6:H7"/>
  </mergeCells>
  <pageMargins left="0.7" right="0.7" top="0.78740157499999996" bottom="0.78740157499999996" header="0.3" footer="0.3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Zeitler Nikola</dc:creator>
  <cp:lastModifiedBy>Frýzlová Pavlína</cp:lastModifiedBy>
  <cp:lastPrinted>2025-06-06T09:35:03Z</cp:lastPrinted>
  <dcterms:created xsi:type="dcterms:W3CDTF">2025-05-19T12:43:15Z</dcterms:created>
  <dcterms:modified xsi:type="dcterms:W3CDTF">2025-06-24T09:49:33Z</dcterms:modified>
</cp:coreProperties>
</file>