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40-rada-prilohy-250519\"/>
    </mc:Choice>
  </mc:AlternateContent>
  <xr:revisionPtr revIDLastSave="0" documentId="13_ncr:1_{42482D5C-B1A1-4E80-A420-248788469024}" xr6:coauthVersionLast="36" xr6:coauthVersionMax="36" xr10:uidLastSave="{00000000-0000-0000-0000-000000000000}"/>
  <bookViews>
    <workbookView xWindow="-120" yWindow="-120" windowWidth="29040" windowHeight="1572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4" l="1"/>
  <c r="Q74" i="4" l="1"/>
  <c r="I74" i="4"/>
  <c r="H74" i="4" l="1"/>
</calcChain>
</file>

<file path=xl/sharedStrings.xml><?xml version="1.0" encoding="utf-8"?>
<sst xmlns="http://schemas.openxmlformats.org/spreadsheetml/2006/main" count="343" uniqueCount="284">
  <si>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</si>
  <si>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</si>
  <si>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</si>
  <si>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</si>
  <si>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</si>
  <si>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</si>
  <si>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</si>
  <si>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</si>
  <si>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</si>
  <si>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</si>
  <si>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</si>
  <si>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</si>
  <si>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</si>
  <si>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</si>
  <si>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</si>
  <si>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</si>
  <si>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Požadované prostředky (Kč)</t>
  </si>
  <si>
    <t>Alokovaná částka (Kč):</t>
  </si>
  <si>
    <t>Celkem</t>
  </si>
  <si>
    <t>Obec Děpoltovice</t>
  </si>
  <si>
    <t>Děpoltovice</t>
  </si>
  <si>
    <t>1</t>
  </si>
  <si>
    <t>KUKVX00CF3XP</t>
  </si>
  <si>
    <t>Naučná stezka III.etapa ,,Voda v krajině a příroda kolem nás"</t>
  </si>
  <si>
    <t>MAS Krušné hory, o.p.s.</t>
  </si>
  <si>
    <t>Ostrov</t>
  </si>
  <si>
    <t>2</t>
  </si>
  <si>
    <t>KUKVX00CFFUS</t>
  </si>
  <si>
    <t>OBJEVTE TAJEMSTVÍ RADONOVÉ STEZKY V JÁCHYMOVĚ</t>
  </si>
  <si>
    <t>3</t>
  </si>
  <si>
    <t>KUKVX00CFG2H</t>
  </si>
  <si>
    <t>Rozhledny Krušnohoří - refresh</t>
  </si>
  <si>
    <t>Město Nejdek</t>
  </si>
  <si>
    <t>Nejdek</t>
  </si>
  <si>
    <t>4</t>
  </si>
  <si>
    <t>KUKVX00CEZ6L</t>
  </si>
  <si>
    <t>Turistický navigační systém ve městě Nejdek- priorita č. 1</t>
  </si>
  <si>
    <t>5</t>
  </si>
  <si>
    <t>KUKVX00CFIXS</t>
  </si>
  <si>
    <t>Obnova vítacích informačních panelů- priorita č. 2</t>
  </si>
  <si>
    <t>Město Chyše</t>
  </si>
  <si>
    <t>Chyše</t>
  </si>
  <si>
    <t>6</t>
  </si>
  <si>
    <t>KUKVX00CEP18</t>
  </si>
  <si>
    <t>Pořízení dobíjecí stanice pro elektrokola</t>
  </si>
  <si>
    <t>Thun 1794 a.s.</t>
  </si>
  <si>
    <t>Nová Role</t>
  </si>
  <si>
    <t>7</t>
  </si>
  <si>
    <t>KUKVX00CED0P</t>
  </si>
  <si>
    <t>Návštěvnické centrum Thun - exkurze v provozu, Porcelánová školička, Muzeum porcelánu</t>
  </si>
  <si>
    <t>Marc Gouzer</t>
  </si>
  <si>
    <t>Bečov nad Teplou</t>
  </si>
  <si>
    <t>8</t>
  </si>
  <si>
    <t>KUKVX00CFM36</t>
  </si>
  <si>
    <t>Maurův festival vína a jídla</t>
  </si>
  <si>
    <t>Obec Verušičky</t>
  </si>
  <si>
    <t>Verušičky</t>
  </si>
  <si>
    <t>9</t>
  </si>
  <si>
    <t>KUKVX00CFHQY</t>
  </si>
  <si>
    <t>Dobíjecí stanice pro elektrokola Verušičky/Albeřice</t>
  </si>
  <si>
    <t>Obec Valeč</t>
  </si>
  <si>
    <t>Valeč</t>
  </si>
  <si>
    <t>10</t>
  </si>
  <si>
    <t>KUKVX00CF5GO</t>
  </si>
  <si>
    <t>Dobíjecí stanice pro elektrokola v obci Valeč</t>
  </si>
  <si>
    <t>Dům kultury Ostrov, příspěvková organizace</t>
  </si>
  <si>
    <t>11</t>
  </si>
  <si>
    <t>KUKVX00CEXWD</t>
  </si>
  <si>
    <t>Modernizace a revitalizace Informačního centra v Domě kultury Ostrov</t>
  </si>
  <si>
    <t>FABE servis s.r.o.</t>
  </si>
  <si>
    <t>Karlovy Vary</t>
  </si>
  <si>
    <t>12</t>
  </si>
  <si>
    <t>KUKVX00CFRI4</t>
  </si>
  <si>
    <t>Golf hraji v Karlovarském kraji</t>
  </si>
  <si>
    <t>Městský dům kultury Sokolov, příspěvková organizace</t>
  </si>
  <si>
    <t>Sokolov</t>
  </si>
  <si>
    <t>13</t>
  </si>
  <si>
    <t>KUKVX00CFR42</t>
  </si>
  <si>
    <t>MDK Sokolov - bezbariérový přístup</t>
  </si>
  <si>
    <t>14</t>
  </si>
  <si>
    <t>KUKVX00CFPPJ</t>
  </si>
  <si>
    <t>Workshopy pro Sokolovské infocentrum</t>
  </si>
  <si>
    <t>Sdružení Krušné hory - západ</t>
  </si>
  <si>
    <t>15</t>
  </si>
  <si>
    <t>KUKVX00CF2SL</t>
  </si>
  <si>
    <t>Výletní noviny z Krušnohoří</t>
  </si>
  <si>
    <t>Léčebné lázně Jáchymov a. s.</t>
  </si>
  <si>
    <t>Jáchymov</t>
  </si>
  <si>
    <t>16</t>
  </si>
  <si>
    <t>KUKVX00CFWYX</t>
  </si>
  <si>
    <t>Výroba propagačních materiálů</t>
  </si>
  <si>
    <t>KČT, odbor Barokní Valeč</t>
  </si>
  <si>
    <t>17</t>
  </si>
  <si>
    <t>KUKVX00CFXLJ</t>
  </si>
  <si>
    <t>Údržba a rozvoj turistických tras vedoucích do Valče</t>
  </si>
  <si>
    <t>Živý zámek Toužim z. s.</t>
  </si>
  <si>
    <t>Toužim</t>
  </si>
  <si>
    <t>18</t>
  </si>
  <si>
    <t>KUKVX00CFYRI</t>
  </si>
  <si>
    <t>Živý zámek Toužim - propagace 2025</t>
  </si>
  <si>
    <t>Praha</t>
  </si>
  <si>
    <t>19</t>
  </si>
  <si>
    <t>KUKVX00CFAR6</t>
  </si>
  <si>
    <t>Středověký program zážitkové a řemeslné turistiky</t>
  </si>
  <si>
    <t>20</t>
  </si>
  <si>
    <t>KUKVX00CFATW</t>
  </si>
  <si>
    <t>Infocentrum v památkové zóně pro Horní Slavkov</t>
  </si>
  <si>
    <t>Služby Boží Dar s.r.o.</t>
  </si>
  <si>
    <t>Boží Dar</t>
  </si>
  <si>
    <t>21</t>
  </si>
  <si>
    <t>KUKVX00CFL9J</t>
  </si>
  <si>
    <t>Pořízení krátkých videí a fotografií pro propagaci zimy na Božím Daru</t>
  </si>
  <si>
    <t>Hotel Krakonoš s.r.o.</t>
  </si>
  <si>
    <t>Mariánské Lázně</t>
  </si>
  <si>
    <t>22</t>
  </si>
  <si>
    <t>KUKVX00CFTYI</t>
  </si>
  <si>
    <t>Propagace cestovního ruchu na vrchu Krakonoš v Mariánských Lázních v roce 2025</t>
  </si>
  <si>
    <t>Komplexní služby Dušek, s.r.o.</t>
  </si>
  <si>
    <t>Praha 9</t>
  </si>
  <si>
    <t>23</t>
  </si>
  <si>
    <t>KUKVX00CFYWT</t>
  </si>
  <si>
    <t>Destinančí management</t>
  </si>
  <si>
    <t>24</t>
  </si>
  <si>
    <t>KUKVX00CFY3U</t>
  </si>
  <si>
    <t>Po stopách tradice Karlovarska - redesign produktu cestovního ruchu</t>
  </si>
  <si>
    <t>Město Cheb</t>
  </si>
  <si>
    <t>Cheb</t>
  </si>
  <si>
    <t>25</t>
  </si>
  <si>
    <t>KUKVX00CF7CU</t>
  </si>
  <si>
    <t>Cheb - TIC modernizace</t>
  </si>
  <si>
    <t>Svazek obcí Slavkovský les</t>
  </si>
  <si>
    <t>Teplá</t>
  </si>
  <si>
    <t>26</t>
  </si>
  <si>
    <t>KUKVX00CFVTT</t>
  </si>
  <si>
    <t>Podpora aktivit v cestovním ruchu na území SO Slavkovský les</t>
  </si>
  <si>
    <t>Cesta z města, z.s.</t>
  </si>
  <si>
    <t>27</t>
  </si>
  <si>
    <t>KUKVX00CG1QP</t>
  </si>
  <si>
    <t>Turistický mobiliář</t>
  </si>
  <si>
    <t>MAS Kraj živých vod, z.s.</t>
  </si>
  <si>
    <t>28</t>
  </si>
  <si>
    <t>KUKVX00CG24K</t>
  </si>
  <si>
    <t>Prezentace kraje živých vod</t>
  </si>
  <si>
    <t>Muzeum Cheb, příspěvková organizace Karlovarského kraje</t>
  </si>
  <si>
    <t>29</t>
  </si>
  <si>
    <t>KUKVX00CG2KC</t>
  </si>
  <si>
    <t>Tvorba nových propagačních materiálů hrázděného statku v Milíkově</t>
  </si>
  <si>
    <t>Hrad Loket, o.p.s.</t>
  </si>
  <si>
    <t>Loket</t>
  </si>
  <si>
    <t>30</t>
  </si>
  <si>
    <t>KUKVX00CG3HK</t>
  </si>
  <si>
    <t>Marketingové aktivity 2025</t>
  </si>
  <si>
    <t>31</t>
  </si>
  <si>
    <t>KUKVX00CG40Q</t>
  </si>
  <si>
    <t>Dovybavení INFOCENTRA MĚSTA LOKET a vzdělávání zaměstnanců</t>
  </si>
  <si>
    <t>Město Ostrov</t>
  </si>
  <si>
    <t>32</t>
  </si>
  <si>
    <t>KUKVX00CG2DB</t>
  </si>
  <si>
    <t>Propagace osobnosti markraběnky Franzisky Sibylly Augusty Bádenské</t>
  </si>
  <si>
    <t>Horní hrad, o.p.s.</t>
  </si>
  <si>
    <t>33</t>
  </si>
  <si>
    <t>KUKVX00CG57K</t>
  </si>
  <si>
    <t>Horní hrad, doplnění a obměna turistické infrastruktury v regionu Karlovarského kraje</t>
  </si>
  <si>
    <t>34</t>
  </si>
  <si>
    <t>KUKVX00CG6U6</t>
  </si>
  <si>
    <t>Naučná stezka Stebnický potok - úpravy zastavení č.15 Oldřichov</t>
  </si>
  <si>
    <t>Infocentrum Mariánské Lázně s.r.o.</t>
  </si>
  <si>
    <t>35</t>
  </si>
  <si>
    <t>KUKVX00CG56P</t>
  </si>
  <si>
    <t>Marketingové aktivity TIC - rozvoj informačních technologií v propagaci destinace</t>
  </si>
  <si>
    <t>36</t>
  </si>
  <si>
    <t>KUKVX00CG54Z</t>
  </si>
  <si>
    <t>Marketingové aktivity DMO – produktové kampaně 2025</t>
  </si>
  <si>
    <t>Město Aš</t>
  </si>
  <si>
    <t>Aš</t>
  </si>
  <si>
    <t>37</t>
  </si>
  <si>
    <t>KUKVX00CG1U5</t>
  </si>
  <si>
    <t>Tematická stezka "Cesta za minerálními prameny"</t>
  </si>
  <si>
    <t>Knihovna, Muzeum a Informační centrum Aš, příspěvková organizace</t>
  </si>
  <si>
    <t>38</t>
  </si>
  <si>
    <t>KUKVX00CG7T4</t>
  </si>
  <si>
    <t>Dětský průvodce Aší</t>
  </si>
  <si>
    <t>39</t>
  </si>
  <si>
    <t>KUKVX00CG84E</t>
  </si>
  <si>
    <t>Nové turistické brožury</t>
  </si>
  <si>
    <t>Rostislav Hulena</t>
  </si>
  <si>
    <t>40</t>
  </si>
  <si>
    <t>KUKVX00CG87Z</t>
  </si>
  <si>
    <t>Stavba děkovného sloupu Panny Marie v Mariánských Lázních</t>
  </si>
  <si>
    <t>Obec Kolová</t>
  </si>
  <si>
    <t>Kolová</t>
  </si>
  <si>
    <t>41</t>
  </si>
  <si>
    <t>KUKVX00CG3K5</t>
  </si>
  <si>
    <t>Mobiliář pro turisticky atraktivní místa v obci Kolová - Zastřešené sezení v komunitním sadu Kolová</t>
  </si>
  <si>
    <t>Obec Josefov</t>
  </si>
  <si>
    <t>Josefov</t>
  </si>
  <si>
    <t>42</t>
  </si>
  <si>
    <t>KUKVX00CG59A</t>
  </si>
  <si>
    <t>Vybudování turistické trasy včetně doprovodné infrastruktury cestovního ruchu v Josefově</t>
  </si>
  <si>
    <t>"Svazek obcí Doupovské hory"</t>
  </si>
  <si>
    <t>Žlutice</t>
  </si>
  <si>
    <t>43</t>
  </si>
  <si>
    <t>KUKVX00CFM0L</t>
  </si>
  <si>
    <t>Brožura SODH</t>
  </si>
  <si>
    <t>Lesy Jáchymov s.r.o.</t>
  </si>
  <si>
    <t>44</t>
  </si>
  <si>
    <t>KUKVX00CG8S2</t>
  </si>
  <si>
    <t>Vyhlídkový altán Dívčí skok</t>
  </si>
  <si>
    <t>Městské kulturní centrum Kraslice, příspěvková organizace</t>
  </si>
  <si>
    <t>Kraslice</t>
  </si>
  <si>
    <t>45</t>
  </si>
  <si>
    <t>KUKVX00CFMLO</t>
  </si>
  <si>
    <t>Propagace Kraslického infocentra</t>
  </si>
  <si>
    <t>Lázeňské lesy a parky Karlovy Vary, příspěvková organizace</t>
  </si>
  <si>
    <t>46</t>
  </si>
  <si>
    <t>KUKVX00CG8NR</t>
  </si>
  <si>
    <t>Zážitková trasa „Trail Goethovka“</t>
  </si>
  <si>
    <t>Terra incognita, z.s.</t>
  </si>
  <si>
    <t>47</t>
  </si>
  <si>
    <t>KUKVX00CGAMI</t>
  </si>
  <si>
    <t>"Hornický revír Lauterbach." - tvorba německé mutace a aktualizace obsahu.</t>
  </si>
  <si>
    <t>Město Boží Dar</t>
  </si>
  <si>
    <t>48</t>
  </si>
  <si>
    <t>KUKVX00CFOXM</t>
  </si>
  <si>
    <t>Obnova mobiliáře pro děti na Ježíškově cestě</t>
  </si>
  <si>
    <t>Lorawelt s.r.o.</t>
  </si>
  <si>
    <t>49</t>
  </si>
  <si>
    <t>KUKVX00CFZ2S</t>
  </si>
  <si>
    <t>Podpora a propagace  turistiky, ozdravných pobytů v klimatických lázních v kempu La Provence</t>
  </si>
  <si>
    <t>Loketský dráček, z.s.</t>
  </si>
  <si>
    <t>50</t>
  </si>
  <si>
    <t>KUKVX00CGBG5</t>
  </si>
  <si>
    <t>Rozvoj únikovky na Třešňovce</t>
  </si>
  <si>
    <t>51</t>
  </si>
  <si>
    <t>KUKVX00CGBH0</t>
  </si>
  <si>
    <t>Dům jako artefakt = prezentace a zpřístupnění obnovy Měšťanského domu: Náměstí rep. 134 v Jáchymově</t>
  </si>
  <si>
    <t>Město Krásno</t>
  </si>
  <si>
    <t>Krásno</t>
  </si>
  <si>
    <t>52</t>
  </si>
  <si>
    <t>KUKVX00CGBAZ</t>
  </si>
  <si>
    <t>Pořízení turistického navigačního a informačního systému</t>
  </si>
  <si>
    <t>53</t>
  </si>
  <si>
    <t>KUKVX00CGBTC</t>
  </si>
  <si>
    <t>Výroba propagačních předmětů</t>
  </si>
  <si>
    <t>Lokální destinační agentura Centrální Krušnohoří z.s.</t>
  </si>
  <si>
    <t>54</t>
  </si>
  <si>
    <t>KUKVX00CG1F8</t>
  </si>
  <si>
    <t>Krušnohorské listy 2025</t>
  </si>
  <si>
    <t>Nadace St. Joachim</t>
  </si>
  <si>
    <t>KUKVX00CGC77</t>
  </si>
  <si>
    <t>Rozvoj on-line komunikace a multimediální prezentace pro zvýšení atraktivity regionu</t>
  </si>
  <si>
    <t>Město Mariánské Lázně</t>
  </si>
  <si>
    <t>KUKVX00CFRA8</t>
  </si>
  <si>
    <t>Propagace Great Spa Towns of Europe umístěním vlajek na kruhový objezd směr Skláře</t>
  </si>
  <si>
    <t>KUKVX00CG9HE</t>
  </si>
  <si>
    <t>Offline propagace titulu "Evropské město sportu"</t>
  </si>
  <si>
    <t>KUKVX00CGC2W</t>
  </si>
  <si>
    <t>Podpora sakrální turistiky na Jáchymovsku</t>
  </si>
  <si>
    <t>SRUBMONT  Forest  s.r.o.</t>
  </si>
  <si>
    <t>KUKVX00CGCE8</t>
  </si>
  <si>
    <t>VILDŠTEJNSKÉ SLAVNOSTI 2025</t>
  </si>
  <si>
    <t>KUKVX00CGCU0</t>
  </si>
  <si>
    <t>Cestovní ruch - Marketing 2025</t>
  </si>
  <si>
    <t>Město Jáchymov</t>
  </si>
  <si>
    <t>KUKVX00CGASO</t>
  </si>
  <si>
    <t>Vzdělávání pracovníků a marketingové aktivity</t>
  </si>
  <si>
    <t>KUKVX00CGFRU</t>
  </si>
  <si>
    <t>Vlčí stezka  - vyznačení nové turistické stezky na Mariánské</t>
  </si>
  <si>
    <t>Destinační a informační agentura - Františkovy Lázně, z. ú.</t>
  </si>
  <si>
    <t>Františkovy Lázně</t>
  </si>
  <si>
    <t>KUKVX00CGFQZ</t>
  </si>
  <si>
    <t>Interaktivní technologie pro návštěvníky, dovybavení infocentra a optimalizace webových stránek</t>
  </si>
  <si>
    <t>23/02 ZO ČSOP BERKUT</t>
  </si>
  <si>
    <t>KUKVX00CFP9R</t>
  </si>
  <si>
    <t>Bečovská botanická zahrada 2025</t>
  </si>
  <si>
    <t>KUKVX00CGGU8</t>
  </si>
  <si>
    <t>Františkova cesta - zážitková desková hra s přesahem poznávacívýpravy historií Františkových Lázní</t>
  </si>
  <si>
    <t>KUKVX00CGFVA</t>
  </si>
  <si>
    <t>Informační panely na hradě Hartenberg</t>
  </si>
  <si>
    <t>Život na Dyleň, z.s.</t>
  </si>
  <si>
    <t>Podpora aktivit v cestovním ruchu</t>
  </si>
  <si>
    <t>Příloha 2 - ANONYMIZOVANÁ</t>
  </si>
  <si>
    <t>Celkové prostředky projektu (Kč)</t>
  </si>
  <si>
    <t>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</si>
</sst>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3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1" xfId="0" applyBorder="1"/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49" fontId="3" fillId="0" borderId="1" xfId="0" applyNumberFormat="1" applyFont="1" applyBorder="1" applyAlignment="1">
      <alignment vertical="center" wrapText="1"/>
    </xf>
    <xf numFmtId="0" fontId="2" fillId="0" borderId="6" xfId="0" applyFont="1" applyBorder="1"/>
    <xf numFmtId="0" fontId="0" fillId="0" borderId="6" xfId="0" applyBorder="1"/>
    <xf numFmtId="0" fontId="2" fillId="0" borderId="1" xfId="0" applyFont="1" applyBorder="1"/>
    <xf numFmtId="0" fontId="3" fillId="0" borderId="0" xfId="0" applyFont="1"/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/>
    <xf numFmtId="4" fontId="9" fillId="0" borderId="1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" fontId="2" fillId="0" borderId="6" xfId="0" applyNumberFormat="1" applyFont="1" applyBorder="1"/>
    <xf numFmtId="4" fontId="3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4" fontId="0" fillId="0" borderId="5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33"/>
      <color rgb="FFFCB178"/>
      <color rgb="FFFF6699"/>
      <color rgb="FFFFFF99"/>
      <color rgb="FFECF781"/>
      <color rgb="FFF49210"/>
      <color rgb="FFFF0066"/>
      <color rgb="FFCC00FF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R74"/>
  <sheetViews>
    <sheetView tabSelected="1" topLeftCell="A49" zoomScaleNormal="100" workbookViewId="0">
      <selection activeCell="D73" sqref="D73"/>
    </sheetView>
  </sheetViews>
  <sheetFormatPr defaultColWidth="9.140625" defaultRowHeight="15" x14ac:dyDescent="0.25"/>
  <cols>
    <col min="1" max="1" width="13.42578125" customWidth="1"/>
    <col min="2" max="2" width="8.42578125" customWidth="1"/>
    <col min="3" max="3" width="17.5703125" customWidth="1"/>
    <col min="4" max="4" width="9.7109375" customWidth="1"/>
    <col min="5" max="5" width="14.7109375" customWidth="1"/>
    <col min="6" max="6" width="25.7109375" customWidth="1"/>
    <col min="7" max="7" width="12.140625" customWidth="1"/>
    <col min="8" max="8" width="11.28515625" customWidth="1"/>
    <col min="9" max="9" width="11.5703125" customWidth="1"/>
    <col min="10" max="10" width="4.140625" hidden="1" customWidth="1"/>
    <col min="11" max="11" width="5.28515625" hidden="1" customWidth="1"/>
    <col min="12" max="12" width="8.7109375" hidden="1" customWidth="1"/>
    <col min="13" max="13" width="11.140625" customWidth="1"/>
    <col min="14" max="14" width="4.140625" hidden="1" customWidth="1"/>
    <col min="15" max="15" width="5.28515625" hidden="1" customWidth="1"/>
    <col min="16" max="16" width="8.7109375" hidden="1" customWidth="1"/>
    <col min="17" max="17" width="12.7109375" customWidth="1"/>
    <col min="18" max="18" width="12" customWidth="1"/>
  </cols>
  <sheetData>
    <row r="1" spans="1:18" s="8" customFormat="1" x14ac:dyDescent="0.25">
      <c r="A1" s="8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</row>
    <row r="2" spans="1:18" x14ac:dyDescent="0.25">
      <c r="A2" s="2" t="s">
        <v>281</v>
      </c>
      <c r="B2" s="16"/>
      <c r="C2" s="16"/>
      <c r="D2" s="16"/>
      <c r="E2" s="16"/>
      <c r="F2" s="16"/>
      <c r="G2" s="41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25">
      <c r="A3" s="2" t="s">
        <v>2</v>
      </c>
      <c r="B3" s="2"/>
      <c r="C3" s="21" t="s">
        <v>280</v>
      </c>
      <c r="D3" s="16"/>
      <c r="E3" s="16"/>
      <c r="F3" s="16"/>
      <c r="G3" s="41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25">
      <c r="A4" s="69" t="s">
        <v>17</v>
      </c>
      <c r="B4" s="70"/>
      <c r="C4" s="22">
        <v>3500000</v>
      </c>
      <c r="D4" s="16"/>
      <c r="E4" s="16"/>
      <c r="F4" s="16"/>
      <c r="G4" s="41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x14ac:dyDescent="0.25">
      <c r="A5" s="2"/>
      <c r="B5" s="2"/>
      <c r="C5" s="23"/>
      <c r="D5" s="16"/>
      <c r="E5" s="16"/>
      <c r="F5" s="16"/>
      <c r="G5" s="4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x14ac:dyDescent="0.25">
      <c r="A6" s="62" t="s">
        <v>3</v>
      </c>
      <c r="B6" s="62" t="s">
        <v>4</v>
      </c>
      <c r="C6" s="62" t="s">
        <v>5</v>
      </c>
      <c r="D6" s="62" t="s">
        <v>1</v>
      </c>
      <c r="E6" s="62" t="s">
        <v>6</v>
      </c>
      <c r="F6" s="67" t="s">
        <v>0</v>
      </c>
      <c r="G6" s="67" t="s">
        <v>282</v>
      </c>
      <c r="H6" s="67" t="s">
        <v>16</v>
      </c>
      <c r="I6" s="62" t="s">
        <v>7</v>
      </c>
      <c r="J6" s="64" t="s">
        <v>8</v>
      </c>
      <c r="K6" s="65"/>
      <c r="L6" s="66"/>
      <c r="M6" s="62" t="s">
        <v>9</v>
      </c>
      <c r="N6" s="64" t="s">
        <v>10</v>
      </c>
      <c r="O6" s="65"/>
      <c r="P6" s="66"/>
      <c r="Q6" s="62" t="s">
        <v>11</v>
      </c>
      <c r="R6" s="62" t="s">
        <v>12</v>
      </c>
    </row>
    <row r="7" spans="1:18" ht="43.5" customHeight="1" x14ac:dyDescent="0.25">
      <c r="A7" s="63"/>
      <c r="B7" s="63"/>
      <c r="C7" s="63"/>
      <c r="D7" s="63"/>
      <c r="E7" s="63"/>
      <c r="F7" s="68"/>
      <c r="G7" s="68"/>
      <c r="H7" s="68"/>
      <c r="I7" s="63"/>
      <c r="J7" s="24" t="s">
        <v>13</v>
      </c>
      <c r="K7" s="24" t="s">
        <v>14</v>
      </c>
      <c r="L7" s="24" t="s">
        <v>15</v>
      </c>
      <c r="M7" s="63"/>
      <c r="N7" s="24" t="s">
        <v>13</v>
      </c>
      <c r="O7" s="24" t="s">
        <v>14</v>
      </c>
      <c r="P7" s="24" t="s">
        <v>15</v>
      </c>
      <c r="Q7" s="63"/>
      <c r="R7" s="63"/>
    </row>
    <row r="8" spans="1:18" s="4" customFormat="1" ht="25.5" x14ac:dyDescent="0.25">
      <c r="A8" s="17" t="s">
        <v>22</v>
      </c>
      <c r="B8" s="18" t="s">
        <v>21</v>
      </c>
      <c r="C8" s="12" t="s">
        <v>19</v>
      </c>
      <c r="D8" s="19">
        <v>573221</v>
      </c>
      <c r="E8" s="17" t="s">
        <v>20</v>
      </c>
      <c r="F8" s="12" t="s">
        <v>23</v>
      </c>
      <c r="G8" s="53">
        <v>139500</v>
      </c>
      <c r="H8" s="5">
        <v>90000</v>
      </c>
      <c r="I8" s="5">
        <v>90000</v>
      </c>
      <c r="J8" s="6"/>
      <c r="K8" s="6"/>
      <c r="L8" s="6"/>
      <c r="M8" s="7"/>
      <c r="N8" s="6"/>
      <c r="O8" s="6"/>
      <c r="P8" s="6"/>
      <c r="Q8" s="5">
        <v>90000</v>
      </c>
      <c r="R8" s="7"/>
    </row>
    <row r="9" spans="1:18" s="4" customFormat="1" ht="25.5" x14ac:dyDescent="0.25">
      <c r="A9" s="17" t="s">
        <v>27</v>
      </c>
      <c r="B9" s="18" t="s">
        <v>26</v>
      </c>
      <c r="C9" s="12" t="s">
        <v>24</v>
      </c>
      <c r="D9" s="19">
        <v>22691022</v>
      </c>
      <c r="E9" s="17" t="s">
        <v>25</v>
      </c>
      <c r="F9" s="12" t="s">
        <v>28</v>
      </c>
      <c r="G9" s="54">
        <v>21000</v>
      </c>
      <c r="H9" s="5">
        <v>16500</v>
      </c>
      <c r="I9" s="5">
        <v>16500</v>
      </c>
      <c r="J9" s="6"/>
      <c r="K9" s="6"/>
      <c r="L9" s="6"/>
      <c r="M9" s="7"/>
      <c r="N9" s="6"/>
      <c r="O9" s="6"/>
      <c r="P9" s="6"/>
      <c r="Q9" s="5">
        <v>16500</v>
      </c>
      <c r="R9" s="7"/>
    </row>
    <row r="10" spans="1:18" s="4" customFormat="1" ht="25.5" x14ac:dyDescent="0.25">
      <c r="A10" s="17" t="s">
        <v>30</v>
      </c>
      <c r="B10" s="18" t="s">
        <v>29</v>
      </c>
      <c r="C10" s="12" t="s">
        <v>24</v>
      </c>
      <c r="D10" s="19">
        <v>22691022</v>
      </c>
      <c r="E10" s="17" t="s">
        <v>25</v>
      </c>
      <c r="F10" s="12" t="s">
        <v>31</v>
      </c>
      <c r="G10" s="53">
        <v>21000</v>
      </c>
      <c r="H10" s="5">
        <v>16500</v>
      </c>
      <c r="I10" s="5">
        <v>16500</v>
      </c>
      <c r="J10" s="6"/>
      <c r="K10" s="6"/>
      <c r="L10" s="6"/>
      <c r="M10" s="7"/>
      <c r="N10" s="6"/>
      <c r="O10" s="6"/>
      <c r="P10" s="6"/>
      <c r="Q10" s="5">
        <v>16500</v>
      </c>
      <c r="R10" s="7"/>
    </row>
    <row r="11" spans="1:18" s="4" customFormat="1" ht="25.5" x14ac:dyDescent="0.25">
      <c r="A11" s="17" t="s">
        <v>35</v>
      </c>
      <c r="B11" s="18" t="s">
        <v>34</v>
      </c>
      <c r="C11" s="12" t="s">
        <v>32</v>
      </c>
      <c r="D11" s="19">
        <v>254801</v>
      </c>
      <c r="E11" s="17" t="s">
        <v>33</v>
      </c>
      <c r="F11" s="12" t="s">
        <v>36</v>
      </c>
      <c r="G11" s="54">
        <v>480000</v>
      </c>
      <c r="H11" s="5">
        <v>90000</v>
      </c>
      <c r="I11" s="5">
        <v>90000</v>
      </c>
      <c r="J11" s="6"/>
      <c r="K11" s="6"/>
      <c r="L11" s="6"/>
      <c r="M11" s="7"/>
      <c r="N11" s="6"/>
      <c r="O11" s="6"/>
      <c r="P11" s="6"/>
      <c r="Q11" s="5">
        <v>90000</v>
      </c>
      <c r="R11" s="7"/>
    </row>
    <row r="12" spans="1:18" s="4" customFormat="1" ht="25.5" x14ac:dyDescent="0.25">
      <c r="A12" s="17" t="s">
        <v>38</v>
      </c>
      <c r="B12" s="18" t="s">
        <v>37</v>
      </c>
      <c r="C12" s="12" t="s">
        <v>32</v>
      </c>
      <c r="D12" s="19">
        <v>254801</v>
      </c>
      <c r="E12" s="17" t="s">
        <v>33</v>
      </c>
      <c r="F12" s="12" t="s">
        <v>39</v>
      </c>
      <c r="G12" s="54">
        <v>97000</v>
      </c>
      <c r="H12" s="5">
        <v>70000</v>
      </c>
      <c r="I12" s="5">
        <v>0</v>
      </c>
      <c r="J12" s="6"/>
      <c r="K12" s="6"/>
      <c r="L12" s="6"/>
      <c r="M12" s="7"/>
      <c r="N12" s="6"/>
      <c r="O12" s="6"/>
      <c r="P12" s="6"/>
      <c r="Q12" s="5">
        <v>0</v>
      </c>
      <c r="R12" s="7"/>
    </row>
    <row r="13" spans="1:18" s="4" customFormat="1" ht="25.5" x14ac:dyDescent="0.25">
      <c r="A13" s="17" t="s">
        <v>43</v>
      </c>
      <c r="B13" s="18" t="s">
        <v>42</v>
      </c>
      <c r="C13" s="12" t="s">
        <v>40</v>
      </c>
      <c r="D13" s="19">
        <v>254614</v>
      </c>
      <c r="E13" s="17" t="s">
        <v>41</v>
      </c>
      <c r="F13" s="12" t="s">
        <v>44</v>
      </c>
      <c r="G13" s="54">
        <v>90000</v>
      </c>
      <c r="H13" s="5">
        <v>63000</v>
      </c>
      <c r="I13" s="5">
        <v>0</v>
      </c>
      <c r="J13" s="6"/>
      <c r="K13" s="6"/>
      <c r="L13" s="6"/>
      <c r="M13" s="7"/>
      <c r="N13" s="6"/>
      <c r="O13" s="6"/>
      <c r="P13" s="6"/>
      <c r="Q13" s="5">
        <v>0</v>
      </c>
      <c r="R13" s="7"/>
    </row>
    <row r="14" spans="1:18" s="4" customFormat="1" ht="45" customHeight="1" x14ac:dyDescent="0.25">
      <c r="A14" s="17" t="s">
        <v>48</v>
      </c>
      <c r="B14" s="18" t="s">
        <v>47</v>
      </c>
      <c r="C14" s="12" t="s">
        <v>45</v>
      </c>
      <c r="D14" s="19">
        <v>28002482</v>
      </c>
      <c r="E14" s="17" t="s">
        <v>46</v>
      </c>
      <c r="F14" s="12" t="s">
        <v>49</v>
      </c>
      <c r="G14" s="54">
        <v>180000</v>
      </c>
      <c r="H14" s="5">
        <v>85000</v>
      </c>
      <c r="I14" s="5">
        <v>85000</v>
      </c>
      <c r="J14" s="6"/>
      <c r="K14" s="6"/>
      <c r="L14" s="6"/>
      <c r="M14" s="7"/>
      <c r="N14" s="6"/>
      <c r="O14" s="6"/>
      <c r="P14" s="6"/>
      <c r="Q14" s="5">
        <v>85000</v>
      </c>
      <c r="R14" s="7"/>
    </row>
    <row r="15" spans="1:18" s="4" customFormat="1" x14ac:dyDescent="0.25">
      <c r="A15" s="17" t="s">
        <v>53</v>
      </c>
      <c r="B15" s="18" t="s">
        <v>52</v>
      </c>
      <c r="C15" s="12" t="s">
        <v>50</v>
      </c>
      <c r="D15" s="19">
        <v>74397524</v>
      </c>
      <c r="E15" s="17" t="s">
        <v>51</v>
      </c>
      <c r="F15" s="12" t="s">
        <v>54</v>
      </c>
      <c r="G15" s="54">
        <v>95000</v>
      </c>
      <c r="H15" s="5">
        <v>50000</v>
      </c>
      <c r="I15" s="5">
        <v>0</v>
      </c>
      <c r="J15" s="6"/>
      <c r="K15" s="6"/>
      <c r="L15" s="6"/>
      <c r="M15" s="7"/>
      <c r="N15" s="6"/>
      <c r="O15" s="6"/>
      <c r="P15" s="6"/>
      <c r="Q15" s="5">
        <v>0</v>
      </c>
      <c r="R15" s="7"/>
    </row>
    <row r="16" spans="1:18" s="4" customFormat="1" ht="25.5" x14ac:dyDescent="0.25">
      <c r="A16" s="17" t="s">
        <v>58</v>
      </c>
      <c r="B16" s="18" t="s">
        <v>57</v>
      </c>
      <c r="C16" s="12" t="s">
        <v>55</v>
      </c>
      <c r="D16" s="19">
        <v>255131</v>
      </c>
      <c r="E16" s="17" t="s">
        <v>56</v>
      </c>
      <c r="F16" s="12" t="s">
        <v>59</v>
      </c>
      <c r="G16" s="54">
        <v>185000</v>
      </c>
      <c r="H16" s="5">
        <v>90000</v>
      </c>
      <c r="I16" s="5">
        <v>0</v>
      </c>
      <c r="J16" s="6"/>
      <c r="K16" s="6"/>
      <c r="L16" s="6"/>
      <c r="M16" s="7"/>
      <c r="N16" s="6"/>
      <c r="O16" s="6"/>
      <c r="P16" s="6"/>
      <c r="Q16" s="5">
        <v>0</v>
      </c>
      <c r="R16" s="7"/>
    </row>
    <row r="17" spans="1:18" s="4" customFormat="1" ht="25.5" x14ac:dyDescent="0.25">
      <c r="A17" s="17" t="s">
        <v>63</v>
      </c>
      <c r="B17" s="18" t="s">
        <v>62</v>
      </c>
      <c r="C17" s="12" t="s">
        <v>60</v>
      </c>
      <c r="D17" s="19">
        <v>255114</v>
      </c>
      <c r="E17" s="17" t="s">
        <v>61</v>
      </c>
      <c r="F17" s="12" t="s">
        <v>64</v>
      </c>
      <c r="G17" s="54">
        <v>92500</v>
      </c>
      <c r="H17" s="5">
        <v>70000</v>
      </c>
      <c r="I17" s="5">
        <v>0</v>
      </c>
      <c r="J17" s="6"/>
      <c r="K17" s="6"/>
      <c r="L17" s="6"/>
      <c r="M17" s="7"/>
      <c r="N17" s="6"/>
      <c r="O17" s="6"/>
      <c r="P17" s="6"/>
      <c r="Q17" s="5">
        <v>0</v>
      </c>
      <c r="R17" s="7"/>
    </row>
    <row r="18" spans="1:18" s="4" customFormat="1" ht="38.25" x14ac:dyDescent="0.25">
      <c r="A18" s="17" t="s">
        <v>67</v>
      </c>
      <c r="B18" s="18" t="s">
        <v>66</v>
      </c>
      <c r="C18" s="12" t="s">
        <v>65</v>
      </c>
      <c r="D18" s="19">
        <v>520136</v>
      </c>
      <c r="E18" s="17" t="s">
        <v>25</v>
      </c>
      <c r="F18" s="12" t="s">
        <v>68</v>
      </c>
      <c r="G18" s="54">
        <v>104000</v>
      </c>
      <c r="H18" s="5">
        <v>90000</v>
      </c>
      <c r="I18" s="5">
        <v>0</v>
      </c>
      <c r="J18" s="6"/>
      <c r="K18" s="6"/>
      <c r="L18" s="6"/>
      <c r="M18" s="7"/>
      <c r="N18" s="6"/>
      <c r="O18" s="6"/>
      <c r="P18" s="6"/>
      <c r="Q18" s="5">
        <v>0</v>
      </c>
      <c r="R18" s="7"/>
    </row>
    <row r="19" spans="1:18" s="4" customFormat="1" ht="25.5" x14ac:dyDescent="0.25">
      <c r="A19" s="17" t="s">
        <v>72</v>
      </c>
      <c r="B19" s="18" t="s">
        <v>71</v>
      </c>
      <c r="C19" s="12" t="s">
        <v>69</v>
      </c>
      <c r="D19" s="19">
        <v>8888884</v>
      </c>
      <c r="E19" s="17" t="s">
        <v>70</v>
      </c>
      <c r="F19" s="12" t="s">
        <v>73</v>
      </c>
      <c r="G19" s="54">
        <v>140000</v>
      </c>
      <c r="H19" s="5">
        <v>85000</v>
      </c>
      <c r="I19" s="5">
        <v>0</v>
      </c>
      <c r="J19" s="6"/>
      <c r="K19" s="6"/>
      <c r="L19" s="6"/>
      <c r="M19" s="7"/>
      <c r="N19" s="6"/>
      <c r="O19" s="6"/>
      <c r="P19" s="6"/>
      <c r="Q19" s="5">
        <v>0</v>
      </c>
      <c r="R19" s="7"/>
    </row>
    <row r="20" spans="1:18" s="4" customFormat="1" ht="51" x14ac:dyDescent="0.25">
      <c r="A20" s="17" t="s">
        <v>77</v>
      </c>
      <c r="B20" s="18" t="s">
        <v>76</v>
      </c>
      <c r="C20" s="12" t="s">
        <v>74</v>
      </c>
      <c r="D20" s="19">
        <v>377678</v>
      </c>
      <c r="E20" s="17" t="s">
        <v>75</v>
      </c>
      <c r="F20" s="12" t="s">
        <v>78</v>
      </c>
      <c r="G20" s="54">
        <v>124656</v>
      </c>
      <c r="H20" s="5">
        <v>90000</v>
      </c>
      <c r="I20" s="5">
        <v>90000</v>
      </c>
      <c r="J20" s="6"/>
      <c r="K20" s="6"/>
      <c r="L20" s="6"/>
      <c r="M20" s="7"/>
      <c r="N20" s="6"/>
      <c r="O20" s="6"/>
      <c r="P20" s="6"/>
      <c r="Q20" s="5">
        <v>90000</v>
      </c>
      <c r="R20" s="7"/>
    </row>
    <row r="21" spans="1:18" s="4" customFormat="1" ht="51" x14ac:dyDescent="0.25">
      <c r="A21" s="17" t="s">
        <v>80</v>
      </c>
      <c r="B21" s="18" t="s">
        <v>79</v>
      </c>
      <c r="C21" s="12" t="s">
        <v>74</v>
      </c>
      <c r="D21" s="19">
        <v>377678</v>
      </c>
      <c r="E21" s="17" t="s">
        <v>75</v>
      </c>
      <c r="F21" s="12" t="s">
        <v>81</v>
      </c>
      <c r="G21" s="54">
        <v>120000</v>
      </c>
      <c r="H21" s="5">
        <v>90000</v>
      </c>
      <c r="I21" s="5">
        <v>36000</v>
      </c>
      <c r="J21" s="6"/>
      <c r="K21" s="6"/>
      <c r="L21" s="6"/>
      <c r="M21" s="7"/>
      <c r="N21" s="6"/>
      <c r="O21" s="6"/>
      <c r="P21" s="6"/>
      <c r="Q21" s="5">
        <v>36000</v>
      </c>
      <c r="R21" s="7"/>
    </row>
    <row r="22" spans="1:18" s="4" customFormat="1" ht="25.5" x14ac:dyDescent="0.25">
      <c r="A22" s="17" t="s">
        <v>84</v>
      </c>
      <c r="B22" s="18" t="s">
        <v>83</v>
      </c>
      <c r="C22" s="12" t="s">
        <v>82</v>
      </c>
      <c r="D22" s="19">
        <v>49754866</v>
      </c>
      <c r="E22" s="17" t="s">
        <v>25</v>
      </c>
      <c r="F22" s="12" t="s">
        <v>85</v>
      </c>
      <c r="G22" s="54">
        <v>172000</v>
      </c>
      <c r="H22" s="5">
        <v>90000</v>
      </c>
      <c r="I22" s="5">
        <v>0</v>
      </c>
      <c r="J22" s="6"/>
      <c r="K22" s="6"/>
      <c r="L22" s="6"/>
      <c r="M22" s="7"/>
      <c r="N22" s="6"/>
      <c r="O22" s="6"/>
      <c r="P22" s="6"/>
      <c r="Q22" s="5">
        <v>0</v>
      </c>
      <c r="R22" s="7"/>
    </row>
    <row r="23" spans="1:18" s="4" customFormat="1" ht="25.5" x14ac:dyDescent="0.25">
      <c r="A23" s="17" t="s">
        <v>89</v>
      </c>
      <c r="B23" s="18" t="s">
        <v>88</v>
      </c>
      <c r="C23" s="12" t="s">
        <v>86</v>
      </c>
      <c r="D23" s="19">
        <v>29211808</v>
      </c>
      <c r="E23" s="17" t="s">
        <v>87</v>
      </c>
      <c r="F23" s="12" t="s">
        <v>90</v>
      </c>
      <c r="G23" s="54">
        <v>100000</v>
      </c>
      <c r="H23" s="5">
        <v>80000</v>
      </c>
      <c r="I23" s="5">
        <v>0</v>
      </c>
      <c r="J23" s="6"/>
      <c r="K23" s="6"/>
      <c r="L23" s="6"/>
      <c r="M23" s="7"/>
      <c r="N23" s="6"/>
      <c r="O23" s="6"/>
      <c r="P23" s="6"/>
      <c r="Q23" s="5">
        <v>0</v>
      </c>
      <c r="R23" s="7"/>
    </row>
    <row r="24" spans="1:18" s="4" customFormat="1" ht="25.5" x14ac:dyDescent="0.25">
      <c r="A24" s="17" t="s">
        <v>93</v>
      </c>
      <c r="B24" s="18" t="s">
        <v>92</v>
      </c>
      <c r="C24" s="12" t="s">
        <v>91</v>
      </c>
      <c r="D24" s="19">
        <v>9636480</v>
      </c>
      <c r="E24" s="17" t="s">
        <v>61</v>
      </c>
      <c r="F24" s="12" t="s">
        <v>94</v>
      </c>
      <c r="G24" s="54">
        <v>75000</v>
      </c>
      <c r="H24" s="5">
        <v>60000</v>
      </c>
      <c r="I24" s="5">
        <v>60000</v>
      </c>
      <c r="J24" s="6"/>
      <c r="K24" s="6"/>
      <c r="L24" s="6"/>
      <c r="M24" s="7"/>
      <c r="N24" s="6"/>
      <c r="O24" s="6"/>
      <c r="P24" s="6"/>
      <c r="Q24" s="5">
        <v>60000</v>
      </c>
      <c r="R24" s="7"/>
    </row>
    <row r="25" spans="1:18" s="4" customFormat="1" ht="25.5" x14ac:dyDescent="0.25">
      <c r="A25" s="17" t="s">
        <v>98</v>
      </c>
      <c r="B25" s="18" t="s">
        <v>97</v>
      </c>
      <c r="C25" s="12" t="s">
        <v>95</v>
      </c>
      <c r="D25" s="19">
        <v>4690770</v>
      </c>
      <c r="E25" s="17" t="s">
        <v>96</v>
      </c>
      <c r="F25" s="12" t="s">
        <v>99</v>
      </c>
      <c r="G25" s="54">
        <v>80000</v>
      </c>
      <c r="H25" s="5">
        <v>60000</v>
      </c>
      <c r="I25" s="42">
        <v>17000</v>
      </c>
      <c r="J25" s="6"/>
      <c r="K25" s="6"/>
      <c r="L25" s="6"/>
      <c r="M25" s="7"/>
      <c r="N25" s="6"/>
      <c r="O25" s="6"/>
      <c r="P25" s="6"/>
      <c r="Q25" s="42">
        <v>17000</v>
      </c>
      <c r="R25" s="7"/>
    </row>
    <row r="26" spans="1:18" s="4" customFormat="1" ht="25.5" x14ac:dyDescent="0.25">
      <c r="A26" s="17" t="s">
        <v>102</v>
      </c>
      <c r="B26" s="18" t="s">
        <v>101</v>
      </c>
      <c r="C26" s="12" t="s">
        <v>283</v>
      </c>
      <c r="D26" s="19"/>
      <c r="E26" s="17" t="s">
        <v>100</v>
      </c>
      <c r="F26" s="12" t="s">
        <v>103</v>
      </c>
      <c r="G26" s="54">
        <v>8590000</v>
      </c>
      <c r="H26" s="5">
        <v>90000</v>
      </c>
      <c r="I26" s="5">
        <v>0</v>
      </c>
      <c r="J26" s="6"/>
      <c r="K26" s="6"/>
      <c r="L26" s="6"/>
      <c r="M26" s="7"/>
      <c r="N26" s="6"/>
      <c r="O26" s="6"/>
      <c r="P26" s="6"/>
      <c r="Q26" s="5">
        <v>0</v>
      </c>
      <c r="R26" s="7"/>
    </row>
    <row r="27" spans="1:18" s="4" customFormat="1" ht="25.5" x14ac:dyDescent="0.25">
      <c r="A27" s="17" t="s">
        <v>105</v>
      </c>
      <c r="B27" s="18" t="s">
        <v>104</v>
      </c>
      <c r="C27" s="12" t="s">
        <v>283</v>
      </c>
      <c r="D27" s="19"/>
      <c r="E27" s="17" t="s">
        <v>100</v>
      </c>
      <c r="F27" s="12" t="s">
        <v>106</v>
      </c>
      <c r="G27" s="54">
        <v>7690000</v>
      </c>
      <c r="H27" s="5">
        <v>90000</v>
      </c>
      <c r="I27" s="5">
        <v>0</v>
      </c>
      <c r="J27" s="6"/>
      <c r="K27" s="6"/>
      <c r="L27" s="6"/>
      <c r="M27" s="7"/>
      <c r="N27" s="6"/>
      <c r="O27" s="6"/>
      <c r="P27" s="6"/>
      <c r="Q27" s="5">
        <v>0</v>
      </c>
      <c r="R27" s="7"/>
    </row>
    <row r="28" spans="1:18" s="4" customFormat="1" ht="38.25" x14ac:dyDescent="0.25">
      <c r="A28" s="17" t="s">
        <v>110</v>
      </c>
      <c r="B28" s="18" t="s">
        <v>109</v>
      </c>
      <c r="C28" s="12" t="s">
        <v>107</v>
      </c>
      <c r="D28" s="19">
        <v>25246852</v>
      </c>
      <c r="E28" s="17" t="s">
        <v>108</v>
      </c>
      <c r="F28" s="12" t="s">
        <v>111</v>
      </c>
      <c r="G28" s="54">
        <v>120000</v>
      </c>
      <c r="H28" s="5">
        <v>90000</v>
      </c>
      <c r="I28" s="5">
        <v>63000</v>
      </c>
      <c r="J28" s="6"/>
      <c r="K28" s="6"/>
      <c r="L28" s="6"/>
      <c r="M28" s="7"/>
      <c r="N28" s="6"/>
      <c r="O28" s="6"/>
      <c r="P28" s="6"/>
      <c r="Q28" s="5">
        <v>63000</v>
      </c>
      <c r="R28" s="7"/>
    </row>
    <row r="29" spans="1:18" s="4" customFormat="1" ht="51" x14ac:dyDescent="0.25">
      <c r="A29" s="17" t="s">
        <v>115</v>
      </c>
      <c r="B29" s="18" t="s">
        <v>114</v>
      </c>
      <c r="C29" s="12" t="s">
        <v>112</v>
      </c>
      <c r="D29" s="19">
        <v>25219863</v>
      </c>
      <c r="E29" s="17" t="s">
        <v>113</v>
      </c>
      <c r="F29" s="12" t="s">
        <v>116</v>
      </c>
      <c r="G29" s="54">
        <v>440000</v>
      </c>
      <c r="H29" s="5">
        <v>90000</v>
      </c>
      <c r="I29" s="5">
        <v>90000</v>
      </c>
      <c r="J29" s="6"/>
      <c r="K29" s="6"/>
      <c r="L29" s="6"/>
      <c r="M29" s="7"/>
      <c r="N29" s="6"/>
      <c r="O29" s="6"/>
      <c r="P29" s="6"/>
      <c r="Q29" s="5">
        <v>90000</v>
      </c>
      <c r="R29" s="7"/>
    </row>
    <row r="30" spans="1:18" s="4" customFormat="1" ht="25.5" x14ac:dyDescent="0.25">
      <c r="A30" s="17" t="s">
        <v>120</v>
      </c>
      <c r="B30" s="18" t="s">
        <v>119</v>
      </c>
      <c r="C30" s="12" t="s">
        <v>117</v>
      </c>
      <c r="D30" s="19">
        <v>3931382</v>
      </c>
      <c r="E30" s="17" t="s">
        <v>118</v>
      </c>
      <c r="F30" s="12" t="s">
        <v>121</v>
      </c>
      <c r="G30" s="54">
        <v>1989000</v>
      </c>
      <c r="H30" s="5">
        <v>189000</v>
      </c>
      <c r="I30" s="5">
        <v>0</v>
      </c>
      <c r="J30" s="6"/>
      <c r="K30" s="6"/>
      <c r="L30" s="6"/>
      <c r="M30" s="7"/>
      <c r="N30" s="6"/>
      <c r="O30" s="6"/>
      <c r="P30" s="6"/>
      <c r="Q30" s="5">
        <v>0</v>
      </c>
      <c r="R30" s="7"/>
    </row>
    <row r="31" spans="1:18" s="4" customFormat="1" ht="38.25" x14ac:dyDescent="0.25">
      <c r="A31" s="17" t="s">
        <v>123</v>
      </c>
      <c r="B31" s="18" t="s">
        <v>122</v>
      </c>
      <c r="C31" s="12" t="s">
        <v>45</v>
      </c>
      <c r="D31" s="19">
        <v>28002482</v>
      </c>
      <c r="E31" s="17" t="s">
        <v>46</v>
      </c>
      <c r="F31" s="12" t="s">
        <v>124</v>
      </c>
      <c r="G31" s="54">
        <v>150000</v>
      </c>
      <c r="H31" s="5">
        <v>90000</v>
      </c>
      <c r="I31" s="5">
        <v>63000</v>
      </c>
      <c r="J31" s="6"/>
      <c r="K31" s="6"/>
      <c r="L31" s="6"/>
      <c r="M31" s="7"/>
      <c r="N31" s="6"/>
      <c r="O31" s="6"/>
      <c r="P31" s="6"/>
      <c r="Q31" s="5">
        <v>63000</v>
      </c>
      <c r="R31" s="7"/>
    </row>
    <row r="32" spans="1:18" s="4" customFormat="1" x14ac:dyDescent="0.25">
      <c r="A32" s="17" t="s">
        <v>128</v>
      </c>
      <c r="B32" s="18" t="s">
        <v>127</v>
      </c>
      <c r="C32" s="12" t="s">
        <v>125</v>
      </c>
      <c r="D32" s="19">
        <v>253979</v>
      </c>
      <c r="E32" s="17" t="s">
        <v>126</v>
      </c>
      <c r="F32" s="12" t="s">
        <v>129</v>
      </c>
      <c r="G32" s="54">
        <v>150000</v>
      </c>
      <c r="H32" s="5">
        <v>90000</v>
      </c>
      <c r="I32" s="5">
        <v>90000</v>
      </c>
      <c r="J32" s="6"/>
      <c r="K32" s="6"/>
      <c r="L32" s="6"/>
      <c r="M32" s="7"/>
      <c r="N32" s="6"/>
      <c r="O32" s="6"/>
      <c r="P32" s="6"/>
      <c r="Q32" s="5">
        <v>90000</v>
      </c>
      <c r="R32" s="7"/>
    </row>
    <row r="33" spans="1:18" s="4" customFormat="1" ht="38.25" x14ac:dyDescent="0.25">
      <c r="A33" s="17" t="s">
        <v>133</v>
      </c>
      <c r="B33" s="18" t="s">
        <v>132</v>
      </c>
      <c r="C33" s="12" t="s">
        <v>130</v>
      </c>
      <c r="D33" s="19">
        <v>63552841</v>
      </c>
      <c r="E33" s="17" t="s">
        <v>131</v>
      </c>
      <c r="F33" s="12" t="s">
        <v>134</v>
      </c>
      <c r="G33" s="54">
        <v>70000</v>
      </c>
      <c r="H33" s="5">
        <v>52500</v>
      </c>
      <c r="I33" s="5">
        <v>52500</v>
      </c>
      <c r="J33" s="6"/>
      <c r="K33" s="6"/>
      <c r="L33" s="6"/>
      <c r="M33" s="7"/>
      <c r="N33" s="6"/>
      <c r="O33" s="6"/>
      <c r="P33" s="6"/>
      <c r="Q33" s="5">
        <v>52500</v>
      </c>
      <c r="R33" s="7"/>
    </row>
    <row r="34" spans="1:18" s="4" customFormat="1" x14ac:dyDescent="0.25">
      <c r="A34" s="17" t="s">
        <v>137</v>
      </c>
      <c r="B34" s="18" t="s">
        <v>136</v>
      </c>
      <c r="C34" s="12" t="s">
        <v>135</v>
      </c>
      <c r="D34" s="19">
        <v>27057020</v>
      </c>
      <c r="E34" s="17" t="s">
        <v>96</v>
      </c>
      <c r="F34" s="12" t="s">
        <v>138</v>
      </c>
      <c r="G34" s="54">
        <v>130000</v>
      </c>
      <c r="H34" s="5">
        <v>90000</v>
      </c>
      <c r="I34" s="5">
        <v>90000</v>
      </c>
      <c r="J34" s="6"/>
      <c r="K34" s="6"/>
      <c r="L34" s="6"/>
      <c r="M34" s="7"/>
      <c r="N34" s="6"/>
      <c r="O34" s="6"/>
      <c r="P34" s="6"/>
      <c r="Q34" s="5">
        <v>90000</v>
      </c>
      <c r="R34" s="7"/>
    </row>
    <row r="35" spans="1:18" s="4" customFormat="1" ht="25.5" x14ac:dyDescent="0.25">
      <c r="A35" s="17" t="s">
        <v>141</v>
      </c>
      <c r="B35" s="18" t="s">
        <v>140</v>
      </c>
      <c r="C35" s="12" t="s">
        <v>139</v>
      </c>
      <c r="D35" s="19">
        <v>26988925</v>
      </c>
      <c r="E35" s="17" t="s">
        <v>131</v>
      </c>
      <c r="F35" s="12" t="s">
        <v>142</v>
      </c>
      <c r="G35" s="54">
        <v>120000</v>
      </c>
      <c r="H35" s="5">
        <v>90000</v>
      </c>
      <c r="I35" s="5">
        <v>0</v>
      </c>
      <c r="J35" s="6"/>
      <c r="K35" s="6"/>
      <c r="L35" s="6"/>
      <c r="M35" s="7"/>
      <c r="N35" s="6"/>
      <c r="O35" s="6"/>
      <c r="P35" s="6"/>
      <c r="Q35" s="5">
        <v>0</v>
      </c>
      <c r="R35" s="7"/>
    </row>
    <row r="36" spans="1:18" s="4" customFormat="1" ht="51" x14ac:dyDescent="0.25">
      <c r="A36" s="17" t="s">
        <v>145</v>
      </c>
      <c r="B36" s="18" t="s">
        <v>144</v>
      </c>
      <c r="C36" s="12" t="s">
        <v>143</v>
      </c>
      <c r="D36" s="19">
        <v>74276</v>
      </c>
      <c r="E36" s="17" t="s">
        <v>126</v>
      </c>
      <c r="F36" s="12" t="s">
        <v>146</v>
      </c>
      <c r="G36" s="54">
        <v>76000</v>
      </c>
      <c r="H36" s="5">
        <v>76000</v>
      </c>
      <c r="I36" s="5">
        <v>42560</v>
      </c>
      <c r="J36" s="6"/>
      <c r="K36" s="6"/>
      <c r="L36" s="6"/>
      <c r="M36" s="7"/>
      <c r="N36" s="6"/>
      <c r="O36" s="6"/>
      <c r="P36" s="6"/>
      <c r="Q36" s="5">
        <v>42560</v>
      </c>
      <c r="R36" s="7"/>
    </row>
    <row r="37" spans="1:18" s="4" customFormat="1" x14ac:dyDescent="0.25">
      <c r="A37" s="17" t="s">
        <v>150</v>
      </c>
      <c r="B37" s="18" t="s">
        <v>149</v>
      </c>
      <c r="C37" s="12" t="s">
        <v>147</v>
      </c>
      <c r="D37" s="19">
        <v>25237896</v>
      </c>
      <c r="E37" s="17" t="s">
        <v>148</v>
      </c>
      <c r="F37" s="12" t="s">
        <v>151</v>
      </c>
      <c r="G37" s="54">
        <v>225000</v>
      </c>
      <c r="H37" s="5">
        <v>90000</v>
      </c>
      <c r="I37" s="5">
        <v>90000</v>
      </c>
      <c r="J37" s="6"/>
      <c r="K37" s="6"/>
      <c r="L37" s="6"/>
      <c r="M37" s="7"/>
      <c r="N37" s="6"/>
      <c r="O37" s="6"/>
      <c r="P37" s="6"/>
      <c r="Q37" s="5">
        <v>90000</v>
      </c>
      <c r="R37" s="7"/>
    </row>
    <row r="38" spans="1:18" s="4" customFormat="1" ht="38.25" x14ac:dyDescent="0.25">
      <c r="A38" s="17" t="s">
        <v>153</v>
      </c>
      <c r="B38" s="18" t="s">
        <v>152</v>
      </c>
      <c r="C38" s="12" t="s">
        <v>147</v>
      </c>
      <c r="D38" s="19">
        <v>25237896</v>
      </c>
      <c r="E38" s="17" t="s">
        <v>148</v>
      </c>
      <c r="F38" s="12" t="s">
        <v>154</v>
      </c>
      <c r="G38" s="54">
        <v>475000</v>
      </c>
      <c r="H38" s="5">
        <v>90000</v>
      </c>
      <c r="I38" s="5">
        <v>90000</v>
      </c>
      <c r="J38" s="6"/>
      <c r="K38" s="6"/>
      <c r="L38" s="6"/>
      <c r="M38" s="7"/>
      <c r="N38" s="6"/>
      <c r="O38" s="6"/>
      <c r="P38" s="6"/>
      <c r="Q38" s="5">
        <v>90000</v>
      </c>
      <c r="R38" s="7"/>
    </row>
    <row r="39" spans="1:18" s="4" customFormat="1" ht="38.25" x14ac:dyDescent="0.25">
      <c r="A39" s="17" t="s">
        <v>157</v>
      </c>
      <c r="B39" s="18" t="s">
        <v>156</v>
      </c>
      <c r="C39" s="12" t="s">
        <v>155</v>
      </c>
      <c r="D39" s="19">
        <v>254843</v>
      </c>
      <c r="E39" s="17" t="s">
        <v>25</v>
      </c>
      <c r="F39" s="12" t="s">
        <v>158</v>
      </c>
      <c r="G39" s="54">
        <v>120399</v>
      </c>
      <c r="H39" s="5">
        <v>90000</v>
      </c>
      <c r="I39" s="5">
        <v>63000</v>
      </c>
      <c r="J39" s="6"/>
      <c r="K39" s="6"/>
      <c r="L39" s="6"/>
      <c r="M39" s="7"/>
      <c r="N39" s="6"/>
      <c r="O39" s="6"/>
      <c r="P39" s="6"/>
      <c r="Q39" s="5">
        <v>63000</v>
      </c>
      <c r="R39" s="7"/>
    </row>
    <row r="40" spans="1:18" s="4" customFormat="1" ht="51" x14ac:dyDescent="0.25">
      <c r="A40" s="17" t="s">
        <v>161</v>
      </c>
      <c r="B40" s="18" t="s">
        <v>160</v>
      </c>
      <c r="C40" s="12" t="s">
        <v>159</v>
      </c>
      <c r="D40" s="19">
        <v>26355752</v>
      </c>
      <c r="E40" s="17" t="s">
        <v>25</v>
      </c>
      <c r="F40" s="12" t="s">
        <v>162</v>
      </c>
      <c r="G40" s="54">
        <v>550000</v>
      </c>
      <c r="H40" s="5">
        <v>90000</v>
      </c>
      <c r="I40" s="5">
        <v>36000</v>
      </c>
      <c r="J40" s="6"/>
      <c r="K40" s="6"/>
      <c r="L40" s="6"/>
      <c r="M40" s="7"/>
      <c r="N40" s="6"/>
      <c r="O40" s="6"/>
      <c r="P40" s="6"/>
      <c r="Q40" s="5">
        <v>36000</v>
      </c>
      <c r="R40" s="7"/>
    </row>
    <row r="41" spans="1:18" s="4" customFormat="1" ht="38.25" x14ac:dyDescent="0.25">
      <c r="A41" s="17" t="s">
        <v>164</v>
      </c>
      <c r="B41" s="18" t="s">
        <v>163</v>
      </c>
      <c r="C41" s="12" t="s">
        <v>279</v>
      </c>
      <c r="D41" s="19">
        <v>22850562</v>
      </c>
      <c r="E41" s="17" t="s">
        <v>126</v>
      </c>
      <c r="F41" s="12" t="s">
        <v>165</v>
      </c>
      <c r="G41" s="54">
        <v>120000</v>
      </c>
      <c r="H41" s="5">
        <v>90000</v>
      </c>
      <c r="I41" s="5">
        <v>90000</v>
      </c>
      <c r="J41" s="6"/>
      <c r="K41" s="6"/>
      <c r="L41" s="6"/>
      <c r="M41" s="7"/>
      <c r="N41" s="6"/>
      <c r="O41" s="6"/>
      <c r="P41" s="6"/>
      <c r="Q41" s="5">
        <v>90000</v>
      </c>
      <c r="R41" s="7"/>
    </row>
    <row r="42" spans="1:18" s="4" customFormat="1" ht="51" x14ac:dyDescent="0.25">
      <c r="A42" s="17" t="s">
        <v>168</v>
      </c>
      <c r="B42" s="18" t="s">
        <v>167</v>
      </c>
      <c r="C42" s="12" t="s">
        <v>166</v>
      </c>
      <c r="D42" s="19">
        <v>25208438</v>
      </c>
      <c r="E42" s="17" t="s">
        <v>113</v>
      </c>
      <c r="F42" s="12" t="s">
        <v>169</v>
      </c>
      <c r="G42" s="54">
        <v>490000</v>
      </c>
      <c r="H42" s="5">
        <v>90000</v>
      </c>
      <c r="I42" s="5">
        <v>90000</v>
      </c>
      <c r="J42" s="6"/>
      <c r="K42" s="6"/>
      <c r="L42" s="6"/>
      <c r="M42" s="7"/>
      <c r="N42" s="6"/>
      <c r="O42" s="6"/>
      <c r="P42" s="6"/>
      <c r="Q42" s="5">
        <v>90000</v>
      </c>
      <c r="R42" s="7"/>
    </row>
    <row r="43" spans="1:18" s="4" customFormat="1" ht="38.25" x14ac:dyDescent="0.25">
      <c r="A43" s="17" t="s">
        <v>171</v>
      </c>
      <c r="B43" s="18" t="s">
        <v>170</v>
      </c>
      <c r="C43" s="12" t="s">
        <v>166</v>
      </c>
      <c r="D43" s="19">
        <v>25208438</v>
      </c>
      <c r="E43" s="17" t="s">
        <v>113</v>
      </c>
      <c r="F43" s="12" t="s">
        <v>172</v>
      </c>
      <c r="G43" s="54">
        <v>490000</v>
      </c>
      <c r="H43" s="5">
        <v>200000</v>
      </c>
      <c r="I43" s="5">
        <v>200000</v>
      </c>
      <c r="J43" s="6"/>
      <c r="K43" s="6"/>
      <c r="L43" s="6"/>
      <c r="M43" s="7"/>
      <c r="N43" s="6"/>
      <c r="O43" s="6"/>
      <c r="P43" s="6"/>
      <c r="Q43" s="5">
        <v>200000</v>
      </c>
      <c r="R43" s="7"/>
    </row>
    <row r="44" spans="1:18" s="4" customFormat="1" ht="25.5" x14ac:dyDescent="0.25">
      <c r="A44" s="17" t="s">
        <v>176</v>
      </c>
      <c r="B44" s="18" t="s">
        <v>175</v>
      </c>
      <c r="C44" s="12" t="s">
        <v>173</v>
      </c>
      <c r="D44" s="19">
        <v>253901</v>
      </c>
      <c r="E44" s="17" t="s">
        <v>174</v>
      </c>
      <c r="F44" s="12" t="s">
        <v>177</v>
      </c>
      <c r="G44" s="54">
        <v>190000</v>
      </c>
      <c r="H44" s="5">
        <v>90000</v>
      </c>
      <c r="I44" s="5">
        <v>90000</v>
      </c>
      <c r="J44" s="6"/>
      <c r="K44" s="6"/>
      <c r="L44" s="6"/>
      <c r="M44" s="7"/>
      <c r="N44" s="6"/>
      <c r="O44" s="6"/>
      <c r="P44" s="6"/>
      <c r="Q44" s="5">
        <v>90000</v>
      </c>
      <c r="R44" s="7"/>
    </row>
    <row r="45" spans="1:18" s="4" customFormat="1" ht="51" x14ac:dyDescent="0.25">
      <c r="A45" s="17" t="s">
        <v>180</v>
      </c>
      <c r="B45" s="18" t="s">
        <v>179</v>
      </c>
      <c r="C45" s="12" t="s">
        <v>178</v>
      </c>
      <c r="D45" s="19">
        <v>70940479</v>
      </c>
      <c r="E45" s="17" t="s">
        <v>174</v>
      </c>
      <c r="F45" s="12" t="s">
        <v>181</v>
      </c>
      <c r="G45" s="54">
        <v>142000</v>
      </c>
      <c r="H45" s="5">
        <v>90000</v>
      </c>
      <c r="I45" s="5">
        <v>90000</v>
      </c>
      <c r="J45" s="6"/>
      <c r="K45" s="6"/>
      <c r="L45" s="6"/>
      <c r="M45" s="7"/>
      <c r="N45" s="6"/>
      <c r="O45" s="6"/>
      <c r="P45" s="6"/>
      <c r="Q45" s="5">
        <v>90000</v>
      </c>
      <c r="R45" s="7"/>
    </row>
    <row r="46" spans="1:18" s="4" customFormat="1" ht="51" x14ac:dyDescent="0.25">
      <c r="A46" s="17" t="s">
        <v>183</v>
      </c>
      <c r="B46" s="18" t="s">
        <v>182</v>
      </c>
      <c r="C46" s="12" t="s">
        <v>178</v>
      </c>
      <c r="D46" s="19">
        <v>70940479</v>
      </c>
      <c r="E46" s="17" t="s">
        <v>174</v>
      </c>
      <c r="F46" s="12" t="s">
        <v>184</v>
      </c>
      <c r="G46" s="54">
        <v>119000</v>
      </c>
      <c r="H46" s="5">
        <v>90000</v>
      </c>
      <c r="I46" s="5">
        <v>63000</v>
      </c>
      <c r="J46" s="6"/>
      <c r="K46" s="6"/>
      <c r="L46" s="6"/>
      <c r="M46" s="7"/>
      <c r="N46" s="6"/>
      <c r="O46" s="6"/>
      <c r="P46" s="6"/>
      <c r="Q46" s="5">
        <v>63000</v>
      </c>
      <c r="R46" s="7"/>
    </row>
    <row r="47" spans="1:18" s="4" customFormat="1" ht="38.25" x14ac:dyDescent="0.25">
      <c r="A47" s="17" t="s">
        <v>187</v>
      </c>
      <c r="B47" s="18" t="s">
        <v>186</v>
      </c>
      <c r="C47" s="12" t="s">
        <v>185</v>
      </c>
      <c r="D47" s="19">
        <v>44616881</v>
      </c>
      <c r="E47" s="17" t="s">
        <v>113</v>
      </c>
      <c r="F47" s="12" t="s">
        <v>188</v>
      </c>
      <c r="G47" s="54">
        <v>200000</v>
      </c>
      <c r="H47" s="5">
        <v>90000</v>
      </c>
      <c r="I47" s="5">
        <v>0</v>
      </c>
      <c r="J47" s="6"/>
      <c r="K47" s="6"/>
      <c r="L47" s="6"/>
      <c r="M47" s="7"/>
      <c r="N47" s="6"/>
      <c r="O47" s="6"/>
      <c r="P47" s="6"/>
      <c r="Q47" s="5">
        <v>0</v>
      </c>
      <c r="R47" s="7"/>
    </row>
    <row r="48" spans="1:18" s="4" customFormat="1" ht="51" x14ac:dyDescent="0.25">
      <c r="A48" s="17" t="s">
        <v>192</v>
      </c>
      <c r="B48" s="18" t="s">
        <v>191</v>
      </c>
      <c r="C48" s="12" t="s">
        <v>189</v>
      </c>
      <c r="D48" s="19">
        <v>254673</v>
      </c>
      <c r="E48" s="17" t="s">
        <v>190</v>
      </c>
      <c r="F48" s="12" t="s">
        <v>193</v>
      </c>
      <c r="G48" s="54">
        <v>150000</v>
      </c>
      <c r="H48" s="5">
        <v>90000</v>
      </c>
      <c r="I48" s="5">
        <v>63000</v>
      </c>
      <c r="J48" s="6"/>
      <c r="K48" s="6"/>
      <c r="L48" s="6"/>
      <c r="M48" s="7"/>
      <c r="N48" s="6"/>
      <c r="O48" s="6"/>
      <c r="P48" s="6"/>
      <c r="Q48" s="5">
        <v>63000</v>
      </c>
      <c r="R48" s="7"/>
    </row>
    <row r="49" spans="1:18" s="4" customFormat="1" ht="51" x14ac:dyDescent="0.25">
      <c r="A49" s="17" t="s">
        <v>197</v>
      </c>
      <c r="B49" s="18" t="s">
        <v>196</v>
      </c>
      <c r="C49" s="12" t="s">
        <v>194</v>
      </c>
      <c r="D49" s="19">
        <v>519278</v>
      </c>
      <c r="E49" s="17" t="s">
        <v>195</v>
      </c>
      <c r="F49" s="12" t="s">
        <v>198</v>
      </c>
      <c r="G49" s="54">
        <v>1724845</v>
      </c>
      <c r="H49" s="5">
        <v>90000</v>
      </c>
      <c r="I49" s="5">
        <v>90000</v>
      </c>
      <c r="J49" s="6"/>
      <c r="K49" s="6"/>
      <c r="L49" s="6"/>
      <c r="M49" s="7"/>
      <c r="N49" s="6"/>
      <c r="O49" s="6"/>
      <c r="P49" s="6"/>
      <c r="Q49" s="5">
        <v>90000</v>
      </c>
      <c r="R49" s="7"/>
    </row>
    <row r="50" spans="1:18" s="4" customFormat="1" ht="25.5" x14ac:dyDescent="0.25">
      <c r="A50" s="17" t="s">
        <v>202</v>
      </c>
      <c r="B50" s="18" t="s">
        <v>201</v>
      </c>
      <c r="C50" s="12" t="s">
        <v>199</v>
      </c>
      <c r="D50" s="19">
        <v>71203524</v>
      </c>
      <c r="E50" s="17" t="s">
        <v>200</v>
      </c>
      <c r="F50" s="12" t="s">
        <v>203</v>
      </c>
      <c r="G50" s="54">
        <v>60200</v>
      </c>
      <c r="H50" s="5">
        <v>45000</v>
      </c>
      <c r="I50" s="5">
        <v>31500</v>
      </c>
      <c r="J50" s="6"/>
      <c r="K50" s="6"/>
      <c r="L50" s="6"/>
      <c r="M50" s="7"/>
      <c r="N50" s="6"/>
      <c r="O50" s="6"/>
      <c r="P50" s="6"/>
      <c r="Q50" s="5">
        <v>31500</v>
      </c>
      <c r="R50" s="7"/>
    </row>
    <row r="51" spans="1:18" s="4" customFormat="1" x14ac:dyDescent="0.25">
      <c r="A51" s="17" t="s">
        <v>206</v>
      </c>
      <c r="B51" s="18" t="s">
        <v>205</v>
      </c>
      <c r="C51" s="12" t="s">
        <v>204</v>
      </c>
      <c r="D51" s="19">
        <v>4251521</v>
      </c>
      <c r="E51" s="17" t="s">
        <v>87</v>
      </c>
      <c r="F51" s="12" t="s">
        <v>207</v>
      </c>
      <c r="G51" s="54">
        <v>150000</v>
      </c>
      <c r="H51" s="5">
        <v>90000</v>
      </c>
      <c r="I51" s="5">
        <v>90000</v>
      </c>
      <c r="J51" s="6"/>
      <c r="K51" s="6"/>
      <c r="L51" s="6"/>
      <c r="M51" s="7"/>
      <c r="N51" s="6"/>
      <c r="O51" s="6"/>
      <c r="P51" s="6"/>
      <c r="Q51" s="5">
        <v>90000</v>
      </c>
      <c r="R51" s="7"/>
    </row>
    <row r="52" spans="1:18" s="4" customFormat="1" ht="51" x14ac:dyDescent="0.25">
      <c r="A52" s="17" t="s">
        <v>211</v>
      </c>
      <c r="B52" s="18" t="s">
        <v>210</v>
      </c>
      <c r="C52" s="12" t="s">
        <v>208</v>
      </c>
      <c r="D52" s="19">
        <v>70898421</v>
      </c>
      <c r="E52" s="17" t="s">
        <v>209</v>
      </c>
      <c r="F52" s="12" t="s">
        <v>212</v>
      </c>
      <c r="G52" s="54">
        <v>120000</v>
      </c>
      <c r="H52" s="5">
        <v>90000</v>
      </c>
      <c r="I52" s="5">
        <v>63000</v>
      </c>
      <c r="J52" s="6"/>
      <c r="K52" s="6"/>
      <c r="L52" s="6"/>
      <c r="M52" s="7"/>
      <c r="N52" s="6"/>
      <c r="O52" s="6"/>
      <c r="P52" s="6"/>
      <c r="Q52" s="5">
        <v>63000</v>
      </c>
      <c r="R52" s="7"/>
    </row>
    <row r="53" spans="1:18" s="4" customFormat="1" ht="51" x14ac:dyDescent="0.25">
      <c r="A53" s="17" t="s">
        <v>215</v>
      </c>
      <c r="B53" s="18" t="s">
        <v>214</v>
      </c>
      <c r="C53" s="12" t="s">
        <v>213</v>
      </c>
      <c r="D53" s="19">
        <v>74811</v>
      </c>
      <c r="E53" s="17" t="s">
        <v>70</v>
      </c>
      <c r="F53" s="12" t="s">
        <v>216</v>
      </c>
      <c r="G53" s="54">
        <v>136000</v>
      </c>
      <c r="H53" s="5">
        <v>90000</v>
      </c>
      <c r="I53" s="5">
        <v>0</v>
      </c>
      <c r="J53" s="6"/>
      <c r="K53" s="6"/>
      <c r="L53" s="6"/>
      <c r="M53" s="7"/>
      <c r="N53" s="6"/>
      <c r="O53" s="6"/>
      <c r="P53" s="6"/>
      <c r="Q53" s="5">
        <v>0</v>
      </c>
      <c r="R53" s="7"/>
    </row>
    <row r="54" spans="1:18" s="4" customFormat="1" ht="38.25" x14ac:dyDescent="0.25">
      <c r="A54" s="17" t="s">
        <v>219</v>
      </c>
      <c r="B54" s="18" t="s">
        <v>218</v>
      </c>
      <c r="C54" s="12" t="s">
        <v>217</v>
      </c>
      <c r="D54" s="19">
        <v>22748971</v>
      </c>
      <c r="E54" s="17" t="s">
        <v>87</v>
      </c>
      <c r="F54" s="12" t="s">
        <v>220</v>
      </c>
      <c r="G54" s="54">
        <v>50000</v>
      </c>
      <c r="H54" s="5">
        <v>40000</v>
      </c>
      <c r="I54" s="5">
        <v>40000</v>
      </c>
      <c r="J54" s="6"/>
      <c r="K54" s="6"/>
      <c r="L54" s="6"/>
      <c r="M54" s="7"/>
      <c r="N54" s="6"/>
      <c r="O54" s="6"/>
      <c r="P54" s="6"/>
      <c r="Q54" s="5">
        <v>40000</v>
      </c>
      <c r="R54" s="7"/>
    </row>
    <row r="55" spans="1:18" s="4" customFormat="1" ht="25.5" x14ac:dyDescent="0.25">
      <c r="A55" s="17" t="s">
        <v>223</v>
      </c>
      <c r="B55" s="18" t="s">
        <v>222</v>
      </c>
      <c r="C55" s="12" t="s">
        <v>221</v>
      </c>
      <c r="D55" s="19">
        <v>479705</v>
      </c>
      <c r="E55" s="17" t="s">
        <v>108</v>
      </c>
      <c r="F55" s="12" t="s">
        <v>224</v>
      </c>
      <c r="G55" s="54">
        <v>120000</v>
      </c>
      <c r="H55" s="5">
        <v>90000</v>
      </c>
      <c r="I55" s="5">
        <v>90000</v>
      </c>
      <c r="J55" s="6"/>
      <c r="K55" s="6"/>
      <c r="L55" s="6"/>
      <c r="M55" s="7"/>
      <c r="N55" s="6"/>
      <c r="O55" s="6"/>
      <c r="P55" s="6"/>
      <c r="Q55" s="5">
        <v>90000</v>
      </c>
      <c r="R55" s="7"/>
    </row>
    <row r="56" spans="1:18" s="4" customFormat="1" ht="51" x14ac:dyDescent="0.25">
      <c r="A56" s="17" t="s">
        <v>227</v>
      </c>
      <c r="B56" s="18" t="s">
        <v>226</v>
      </c>
      <c r="C56" s="12" t="s">
        <v>225</v>
      </c>
      <c r="D56" s="19">
        <v>6377459</v>
      </c>
      <c r="E56" s="17" t="s">
        <v>113</v>
      </c>
      <c r="F56" s="12" t="s">
        <v>228</v>
      </c>
      <c r="G56" s="54">
        <v>120500</v>
      </c>
      <c r="H56" s="5">
        <v>90000</v>
      </c>
      <c r="I56" s="5">
        <v>63000</v>
      </c>
      <c r="J56" s="6"/>
      <c r="K56" s="6"/>
      <c r="L56" s="6"/>
      <c r="M56" s="7"/>
      <c r="N56" s="6"/>
      <c r="O56" s="6"/>
      <c r="P56" s="6"/>
      <c r="Q56" s="5">
        <v>0</v>
      </c>
      <c r="R56" s="7"/>
    </row>
    <row r="57" spans="1:18" s="4" customFormat="1" x14ac:dyDescent="0.25">
      <c r="A57" s="17" t="s">
        <v>231</v>
      </c>
      <c r="B57" s="18" t="s">
        <v>230</v>
      </c>
      <c r="C57" s="12" t="s">
        <v>229</v>
      </c>
      <c r="D57" s="19">
        <v>8508658</v>
      </c>
      <c r="E57" s="17" t="s">
        <v>148</v>
      </c>
      <c r="F57" s="12" t="s">
        <v>232</v>
      </c>
      <c r="G57" s="54">
        <v>25000</v>
      </c>
      <c r="H57" s="5">
        <v>20000</v>
      </c>
      <c r="I57" s="5">
        <v>0</v>
      </c>
      <c r="J57" s="6"/>
      <c r="K57" s="6"/>
      <c r="L57" s="6"/>
      <c r="M57" s="7"/>
      <c r="N57" s="6"/>
      <c r="O57" s="6"/>
      <c r="P57" s="6"/>
      <c r="Q57" s="5">
        <v>0</v>
      </c>
      <c r="R57" s="7"/>
    </row>
    <row r="58" spans="1:18" s="4" customFormat="1" ht="51" x14ac:dyDescent="0.25">
      <c r="A58" s="17" t="s">
        <v>234</v>
      </c>
      <c r="B58" s="18" t="s">
        <v>233</v>
      </c>
      <c r="C58" s="12" t="s">
        <v>283</v>
      </c>
      <c r="D58" s="19"/>
      <c r="E58" s="17" t="s">
        <v>148</v>
      </c>
      <c r="F58" s="12" t="s">
        <v>235</v>
      </c>
      <c r="G58" s="54">
        <v>87500</v>
      </c>
      <c r="H58" s="5">
        <v>70000</v>
      </c>
      <c r="I58" s="5">
        <v>0</v>
      </c>
      <c r="J58" s="6"/>
      <c r="K58" s="6"/>
      <c r="L58" s="6"/>
      <c r="M58" s="7"/>
      <c r="N58" s="6"/>
      <c r="O58" s="6"/>
      <c r="P58" s="6"/>
      <c r="Q58" s="5">
        <v>0</v>
      </c>
      <c r="R58" s="7"/>
    </row>
    <row r="59" spans="1:18" s="4" customFormat="1" ht="38.25" x14ac:dyDescent="0.25">
      <c r="A59" s="17" t="s">
        <v>239</v>
      </c>
      <c r="B59" s="18" t="s">
        <v>238</v>
      </c>
      <c r="C59" s="12" t="s">
        <v>236</v>
      </c>
      <c r="D59" s="19">
        <v>573167</v>
      </c>
      <c r="E59" s="17" t="s">
        <v>237</v>
      </c>
      <c r="F59" s="12" t="s">
        <v>240</v>
      </c>
      <c r="G59" s="54">
        <v>130000</v>
      </c>
      <c r="H59" s="5">
        <v>90000</v>
      </c>
      <c r="I59" s="5">
        <v>63000</v>
      </c>
      <c r="J59" s="6"/>
      <c r="K59" s="6"/>
      <c r="L59" s="6"/>
      <c r="M59" s="7"/>
      <c r="N59" s="6"/>
      <c r="O59" s="6"/>
      <c r="P59" s="6"/>
      <c r="Q59" s="5">
        <v>63000</v>
      </c>
      <c r="R59" s="7"/>
    </row>
    <row r="60" spans="1:18" s="4" customFormat="1" ht="25.5" x14ac:dyDescent="0.25">
      <c r="A60" s="17" t="s">
        <v>242</v>
      </c>
      <c r="B60" s="18" t="s">
        <v>241</v>
      </c>
      <c r="C60" s="12" t="s">
        <v>236</v>
      </c>
      <c r="D60" s="19">
        <v>573167</v>
      </c>
      <c r="E60" s="17" t="s">
        <v>237</v>
      </c>
      <c r="F60" s="12" t="s">
        <v>243</v>
      </c>
      <c r="G60" s="54">
        <v>90000</v>
      </c>
      <c r="H60" s="5">
        <v>70000</v>
      </c>
      <c r="I60" s="5">
        <v>0</v>
      </c>
      <c r="J60" s="6"/>
      <c r="K60" s="6"/>
      <c r="L60" s="6"/>
      <c r="M60" s="7"/>
      <c r="N60" s="6"/>
      <c r="O60" s="6"/>
      <c r="P60" s="6"/>
      <c r="Q60" s="5">
        <v>0</v>
      </c>
      <c r="R60" s="7"/>
    </row>
    <row r="61" spans="1:18" s="4" customFormat="1" ht="38.25" x14ac:dyDescent="0.25">
      <c r="A61" s="17" t="s">
        <v>246</v>
      </c>
      <c r="B61" s="18" t="s">
        <v>245</v>
      </c>
      <c r="C61" s="12" t="s">
        <v>244</v>
      </c>
      <c r="D61" s="19">
        <v>8886571</v>
      </c>
      <c r="E61" s="17" t="s">
        <v>87</v>
      </c>
      <c r="F61" s="12" t="s">
        <v>247</v>
      </c>
      <c r="G61" s="55">
        <v>388000</v>
      </c>
      <c r="H61" s="5">
        <v>90000</v>
      </c>
      <c r="I61" s="43">
        <v>0</v>
      </c>
      <c r="J61" s="10"/>
      <c r="K61" s="10"/>
      <c r="L61" s="10"/>
      <c r="M61" s="10"/>
      <c r="N61" s="10"/>
      <c r="O61" s="10"/>
      <c r="P61" s="10"/>
      <c r="Q61" s="43">
        <v>0</v>
      </c>
      <c r="R61" s="10"/>
    </row>
    <row r="62" spans="1:18" s="4" customFormat="1" ht="38.25" x14ac:dyDescent="0.2">
      <c r="A62" s="25" t="s">
        <v>249</v>
      </c>
      <c r="B62" s="3">
        <v>55</v>
      </c>
      <c r="C62" s="26" t="s">
        <v>248</v>
      </c>
      <c r="D62" s="50">
        <v>5089689</v>
      </c>
      <c r="E62" s="26" t="s">
        <v>87</v>
      </c>
      <c r="F62" s="26" t="s">
        <v>250</v>
      </c>
      <c r="G62" s="54">
        <v>50000</v>
      </c>
      <c r="H62" s="32">
        <v>30000</v>
      </c>
      <c r="I62" s="44">
        <v>0</v>
      </c>
      <c r="J62" s="39"/>
      <c r="K62" s="39"/>
      <c r="L62" s="39"/>
      <c r="M62" s="10"/>
      <c r="N62" s="39"/>
      <c r="O62" s="39"/>
      <c r="P62" s="39"/>
      <c r="Q62" s="44">
        <v>0</v>
      </c>
      <c r="R62" s="10"/>
    </row>
    <row r="63" spans="1:18" s="4" customFormat="1" ht="38.25" x14ac:dyDescent="0.2">
      <c r="A63" s="27" t="s">
        <v>252</v>
      </c>
      <c r="B63" s="35">
        <v>56</v>
      </c>
      <c r="C63" s="28" t="s">
        <v>251</v>
      </c>
      <c r="D63" s="51">
        <v>254061</v>
      </c>
      <c r="E63" s="28" t="s">
        <v>113</v>
      </c>
      <c r="F63" s="28" t="s">
        <v>253</v>
      </c>
      <c r="G63" s="56">
        <v>299813</v>
      </c>
      <c r="H63" s="33">
        <v>90000</v>
      </c>
      <c r="I63" s="44">
        <v>0</v>
      </c>
      <c r="J63" s="39"/>
      <c r="K63" s="39"/>
      <c r="L63" s="39"/>
      <c r="M63" s="10"/>
      <c r="N63" s="39"/>
      <c r="O63" s="39"/>
      <c r="P63" s="39"/>
      <c r="Q63" s="44">
        <v>0</v>
      </c>
      <c r="R63" s="10"/>
    </row>
    <row r="64" spans="1:18" ht="25.5" x14ac:dyDescent="0.25">
      <c r="A64" s="29" t="s">
        <v>254</v>
      </c>
      <c r="B64" s="36">
        <v>57</v>
      </c>
      <c r="C64" s="30" t="s">
        <v>251</v>
      </c>
      <c r="D64" s="50">
        <v>254061</v>
      </c>
      <c r="E64" s="30" t="s">
        <v>113</v>
      </c>
      <c r="F64" s="48" t="s">
        <v>255</v>
      </c>
      <c r="G64" s="57">
        <v>140000</v>
      </c>
      <c r="H64" s="31">
        <v>90000</v>
      </c>
      <c r="I64" s="44">
        <v>0</v>
      </c>
      <c r="J64" s="20"/>
      <c r="K64" s="20"/>
      <c r="L64" s="20"/>
      <c r="M64" s="10"/>
      <c r="N64" s="20"/>
      <c r="O64" s="20"/>
      <c r="P64" s="20"/>
      <c r="Q64" s="44">
        <v>0</v>
      </c>
      <c r="R64" s="10"/>
    </row>
    <row r="65" spans="1:18" ht="25.5" x14ac:dyDescent="0.25">
      <c r="A65" s="27" t="s">
        <v>256</v>
      </c>
      <c r="B65" s="37">
        <v>58</v>
      </c>
      <c r="C65" s="28" t="s">
        <v>248</v>
      </c>
      <c r="D65" s="51">
        <v>5089689</v>
      </c>
      <c r="E65" s="28" t="s">
        <v>87</v>
      </c>
      <c r="F65" s="28" t="s">
        <v>257</v>
      </c>
      <c r="G65" s="54">
        <v>140000</v>
      </c>
      <c r="H65" s="33">
        <v>90000</v>
      </c>
      <c r="I65" s="44">
        <v>0</v>
      </c>
      <c r="J65" s="40"/>
      <c r="K65" s="40"/>
      <c r="L65" s="40"/>
      <c r="M65" s="10"/>
      <c r="N65" s="40"/>
      <c r="O65" s="40"/>
      <c r="P65" s="40"/>
      <c r="Q65" s="44">
        <v>0</v>
      </c>
      <c r="R65" s="10"/>
    </row>
    <row r="66" spans="1:18" s="2" customFormat="1" ht="25.5" x14ac:dyDescent="0.2">
      <c r="A66" s="29" t="s">
        <v>259</v>
      </c>
      <c r="B66" s="36">
        <v>59</v>
      </c>
      <c r="C66" s="30" t="s">
        <v>258</v>
      </c>
      <c r="D66" s="50">
        <v>5359911</v>
      </c>
      <c r="E66" s="30" t="s">
        <v>100</v>
      </c>
      <c r="F66" s="49" t="s">
        <v>260</v>
      </c>
      <c r="G66" s="58">
        <v>230000</v>
      </c>
      <c r="H66" s="31">
        <v>90000</v>
      </c>
      <c r="I66" s="44">
        <v>0</v>
      </c>
      <c r="J66" s="39"/>
      <c r="K66" s="39"/>
      <c r="L66" s="39"/>
      <c r="M66" s="10"/>
      <c r="N66" s="39"/>
      <c r="O66" s="39"/>
      <c r="P66" s="39"/>
      <c r="Q66" s="44">
        <v>0</v>
      </c>
      <c r="R66" s="10"/>
    </row>
    <row r="67" spans="1:18" s="2" customFormat="1" ht="25.5" x14ac:dyDescent="0.2">
      <c r="A67" s="27" t="s">
        <v>261</v>
      </c>
      <c r="B67" s="37">
        <v>60</v>
      </c>
      <c r="C67" s="28" t="s">
        <v>258</v>
      </c>
      <c r="D67" s="51">
        <v>5359911</v>
      </c>
      <c r="E67" s="28" t="s">
        <v>100</v>
      </c>
      <c r="F67" s="28" t="s">
        <v>262</v>
      </c>
      <c r="G67" s="54">
        <v>320000</v>
      </c>
      <c r="H67" s="33">
        <v>90000</v>
      </c>
      <c r="I67" s="5">
        <v>36000</v>
      </c>
      <c r="J67" s="39"/>
      <c r="K67" s="39"/>
      <c r="L67" s="39"/>
      <c r="M67" s="10"/>
      <c r="N67" s="39"/>
      <c r="O67" s="39"/>
      <c r="P67" s="39"/>
      <c r="Q67" s="5">
        <v>36000</v>
      </c>
      <c r="R67" s="10"/>
    </row>
    <row r="68" spans="1:18" ht="24" customHeight="1" x14ac:dyDescent="0.25">
      <c r="A68" s="29" t="s">
        <v>264</v>
      </c>
      <c r="B68" s="36">
        <v>61</v>
      </c>
      <c r="C68" s="30" t="s">
        <v>263</v>
      </c>
      <c r="D68" s="50">
        <v>254622</v>
      </c>
      <c r="E68" s="30" t="s">
        <v>87</v>
      </c>
      <c r="F68" s="30" t="s">
        <v>265</v>
      </c>
      <c r="G68" s="59">
        <v>200000</v>
      </c>
      <c r="H68" s="31">
        <v>90000</v>
      </c>
      <c r="I68" s="5">
        <v>90000</v>
      </c>
      <c r="J68" s="40"/>
      <c r="K68" s="40"/>
      <c r="L68" s="40"/>
      <c r="M68" s="10"/>
      <c r="N68" s="40"/>
      <c r="O68" s="40"/>
      <c r="P68" s="40"/>
      <c r="Q68" s="5">
        <v>90000</v>
      </c>
      <c r="R68" s="10"/>
    </row>
    <row r="69" spans="1:18" ht="27" customHeight="1" x14ac:dyDescent="0.25">
      <c r="A69" s="27" t="s">
        <v>266</v>
      </c>
      <c r="B69" s="37">
        <v>62</v>
      </c>
      <c r="C69" s="28" t="s">
        <v>263</v>
      </c>
      <c r="D69" s="51">
        <v>254622</v>
      </c>
      <c r="E69" s="28" t="s">
        <v>87</v>
      </c>
      <c r="F69" s="28" t="s">
        <v>267</v>
      </c>
      <c r="G69" s="54">
        <v>130000</v>
      </c>
      <c r="H69" s="33">
        <v>90000</v>
      </c>
      <c r="I69" s="5">
        <v>90000</v>
      </c>
      <c r="J69" s="40"/>
      <c r="K69" s="40"/>
      <c r="L69" s="40"/>
      <c r="M69" s="10"/>
      <c r="N69" s="40"/>
      <c r="O69" s="40"/>
      <c r="P69" s="40"/>
      <c r="Q69" s="5">
        <v>90000</v>
      </c>
      <c r="R69" s="10"/>
    </row>
    <row r="70" spans="1:18" ht="54.75" customHeight="1" x14ac:dyDescent="0.25">
      <c r="A70" s="29" t="s">
        <v>270</v>
      </c>
      <c r="B70" s="36">
        <v>63</v>
      </c>
      <c r="C70" s="30" t="s">
        <v>268</v>
      </c>
      <c r="D70" s="50">
        <v>3957721</v>
      </c>
      <c r="E70" s="30" t="s">
        <v>269</v>
      </c>
      <c r="F70" s="30" t="s">
        <v>271</v>
      </c>
      <c r="G70" s="54">
        <v>110000</v>
      </c>
      <c r="H70" s="31">
        <v>80000</v>
      </c>
      <c r="I70" s="5">
        <v>80000</v>
      </c>
      <c r="J70" s="40"/>
      <c r="K70" s="40"/>
      <c r="L70" s="40"/>
      <c r="M70" s="10"/>
      <c r="N70" s="40"/>
      <c r="O70" s="40"/>
      <c r="P70" s="40"/>
      <c r="Q70" s="5">
        <v>80000</v>
      </c>
      <c r="R70" s="10"/>
    </row>
    <row r="71" spans="1:18" ht="33" customHeight="1" x14ac:dyDescent="0.25">
      <c r="A71" s="27" t="s">
        <v>273</v>
      </c>
      <c r="B71" s="37">
        <v>64</v>
      </c>
      <c r="C71" s="28" t="s">
        <v>272</v>
      </c>
      <c r="D71" s="51">
        <v>66364256</v>
      </c>
      <c r="E71" s="28" t="s">
        <v>131</v>
      </c>
      <c r="F71" s="28" t="s">
        <v>274</v>
      </c>
      <c r="G71" s="54">
        <v>130000</v>
      </c>
      <c r="H71" s="33">
        <v>90000</v>
      </c>
      <c r="I71" s="5">
        <v>90000</v>
      </c>
      <c r="J71" s="40"/>
      <c r="K71" s="40"/>
      <c r="L71" s="40"/>
      <c r="M71" s="10"/>
      <c r="N71" s="40"/>
      <c r="O71" s="40"/>
      <c r="P71" s="40"/>
      <c r="Q71" s="5">
        <v>90000</v>
      </c>
      <c r="R71" s="10"/>
    </row>
    <row r="72" spans="1:18" ht="51" x14ac:dyDescent="0.25">
      <c r="A72" s="29" t="s">
        <v>275</v>
      </c>
      <c r="B72" s="36">
        <v>65</v>
      </c>
      <c r="C72" s="30" t="s">
        <v>268</v>
      </c>
      <c r="D72" s="50">
        <v>3957721</v>
      </c>
      <c r="E72" s="30" t="s">
        <v>269</v>
      </c>
      <c r="F72" s="30" t="s">
        <v>276</v>
      </c>
      <c r="G72" s="60">
        <v>140000</v>
      </c>
      <c r="H72" s="31">
        <v>90000</v>
      </c>
      <c r="I72" s="45">
        <v>0</v>
      </c>
      <c r="J72" s="40"/>
      <c r="K72" s="40"/>
      <c r="L72" s="40"/>
      <c r="M72" s="10"/>
      <c r="N72" s="40"/>
      <c r="O72" s="40"/>
      <c r="P72" s="40"/>
      <c r="Q72" s="45">
        <v>0</v>
      </c>
      <c r="R72" s="10"/>
    </row>
    <row r="73" spans="1:18" ht="25.5" x14ac:dyDescent="0.25">
      <c r="A73" s="25" t="s">
        <v>277</v>
      </c>
      <c r="B73" s="38">
        <v>66</v>
      </c>
      <c r="C73" s="26" t="s">
        <v>283</v>
      </c>
      <c r="D73" s="52"/>
      <c r="E73" s="26" t="s">
        <v>195</v>
      </c>
      <c r="F73" s="28" t="s">
        <v>278</v>
      </c>
      <c r="G73" s="54">
        <v>120000</v>
      </c>
      <c r="H73" s="32">
        <v>86000</v>
      </c>
      <c r="I73" s="5">
        <v>86000</v>
      </c>
      <c r="J73" s="40"/>
      <c r="K73" s="40"/>
      <c r="L73" s="40"/>
      <c r="M73" s="34"/>
      <c r="N73" s="40"/>
      <c r="O73" s="40"/>
      <c r="P73" s="40"/>
      <c r="Q73" s="5">
        <v>86000</v>
      </c>
      <c r="R73" s="34"/>
    </row>
    <row r="74" spans="1:18" x14ac:dyDescent="0.25">
      <c r="A74" s="1"/>
      <c r="B74" s="9"/>
      <c r="C74" s="14"/>
      <c r="D74" s="9"/>
      <c r="E74" s="14"/>
      <c r="F74" s="11" t="s">
        <v>18</v>
      </c>
      <c r="G74" s="61">
        <f>SUM(G8:G73)</f>
        <v>30324913</v>
      </c>
      <c r="H74" s="46">
        <f>SUM(H8:H73)</f>
        <v>5484500</v>
      </c>
      <c r="I74" s="47">
        <f>SUM(I8:I73)</f>
        <v>2959560</v>
      </c>
      <c r="J74" s="13"/>
      <c r="K74" s="13"/>
      <c r="L74" s="13"/>
      <c r="M74" s="15"/>
      <c r="N74" s="13"/>
      <c r="O74" s="13"/>
      <c r="P74" s="13"/>
      <c r="Q74" s="47">
        <f>SUM(Q8:Q73)</f>
        <v>2896560</v>
      </c>
      <c r="R74" s="9"/>
    </row>
  </sheetData>
  <mergeCells count="15">
    <mergeCell ref="H6:H7"/>
    <mergeCell ref="E6:E7"/>
    <mergeCell ref="F6:F7"/>
    <mergeCell ref="A4:B4"/>
    <mergeCell ref="A6:A7"/>
    <mergeCell ref="B6:B7"/>
    <mergeCell ref="C6:C7"/>
    <mergeCell ref="D6:D7"/>
    <mergeCell ref="G6:G7"/>
    <mergeCell ref="R6:R7"/>
    <mergeCell ref="I6:I7"/>
    <mergeCell ref="J6:L6"/>
    <mergeCell ref="M6:M7"/>
    <mergeCell ref="N6:P6"/>
    <mergeCell ref="Q6:Q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2023-08-15T06:59:47Z</cp:lastPrinted>
  <dcterms:created xsi:type="dcterms:W3CDTF">2019-01-30T07:34:05Z</dcterms:created>
  <dcterms:modified xsi:type="dcterms:W3CDTF">2025-05-22T09:28:13Z</dcterms:modified>
</cp:coreProperties>
</file>