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5\duben\35-rada-prilohy-250425\"/>
    </mc:Choice>
  </mc:AlternateContent>
  <xr:revisionPtr revIDLastSave="0" documentId="13_ncr:1_{FC8E5CA8-15FD-463B-9E56-EAB33627ABC9}" xr6:coauthVersionLast="47" xr6:coauthVersionMax="47" xr10:uidLastSave="{00000000-0000-0000-0000-000000000000}"/>
  <bookViews>
    <workbookView xWindow="3255" yWindow="3240" windowWidth="25350" windowHeight="9450" tabRatio="759" xr2:uid="{00000000-000D-0000-FFFF-FFFF00000000}"/>
  </bookViews>
  <sheets>
    <sheet name="Sestava_ZKK_anonym" sheetId="4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svatky">#REF!</definedName>
    <definedName name="tricet">#REF!</definedName>
    <definedName name="tricetjedn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3" i="4" l="1"/>
  <c r="P23" i="4"/>
  <c r="L23" i="4"/>
  <c r="H23" i="4"/>
  <c r="G23" i="4"/>
  <c r="I23" i="4" l="1"/>
  <c r="J23" i="4"/>
  <c r="K23" i="4"/>
  <c r="M23" i="4"/>
  <c r="N23" i="4"/>
  <c r="O23" i="4"/>
</calcChain>
</file>

<file path=xl/sharedStrings.xml><?xml version="1.0" encoding="utf-8"?>
<sst xmlns="http://schemas.openxmlformats.org/spreadsheetml/2006/main" count="112" uniqueCount="101">
  <si>
    <t>Název projektu</t>
  </si>
  <si>
    <t>IČO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</si>
  <si>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</si>
  <si>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</si>
  <si>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</si>
  <si>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</si>
  <si>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</si>
  <si>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</si>
  <si>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</si>
  <si>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</si>
  <si>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</si>
  <si>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</si>
  <si>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</si>
  <si>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</si>
  <si>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</si>
  <si>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>Poznámka: Schválení nulové částky dotace znamená neposkytnutí dotace.</t>
  </si>
  <si>
    <t>Požadované prostředky (Kč)</t>
  </si>
  <si>
    <t>Alokovaná částka (Kč):</t>
  </si>
  <si>
    <t>Celkem</t>
  </si>
  <si>
    <t>Příloha 1 - ANONYMIZOVANÁ</t>
  </si>
  <si>
    <t>Karlovy Vary</t>
  </si>
  <si>
    <t>Valeč</t>
  </si>
  <si>
    <t>Praha</t>
  </si>
  <si>
    <t>KUKVX00CFAAJ</t>
  </si>
  <si>
    <t>23</t>
  </si>
  <si>
    <t>Železniční muzeum Kraslice, zapsaný ústav</t>
  </si>
  <si>
    <t>KUKVX00CIMBZ</t>
  </si>
  <si>
    <t>27</t>
  </si>
  <si>
    <t>KUKVX00CIRTI</t>
  </si>
  <si>
    <t>28</t>
  </si>
  <si>
    <t>Spojené Síly, z. s.</t>
  </si>
  <si>
    <t>KUKVX00CHQUX</t>
  </si>
  <si>
    <t>29</t>
  </si>
  <si>
    <t>Dům kultury Ostrov, příspěvková organizace</t>
  </si>
  <si>
    <t>KUKVX00CJ1YI</t>
  </si>
  <si>
    <t>31</t>
  </si>
  <si>
    <t>N.S.E.F. production s.r.o.</t>
  </si>
  <si>
    <t>KUKVX00CHB00</t>
  </si>
  <si>
    <t>32</t>
  </si>
  <si>
    <t>Kulturní centrum Svoboda Cheb, příspěvková organizace</t>
  </si>
  <si>
    <t>KUKVX00CJ609</t>
  </si>
  <si>
    <t>33</t>
  </si>
  <si>
    <t>Mezinárodní pěvecké centrum Antonína Dvořáka v Karlových Varech, o.p.s.</t>
  </si>
  <si>
    <t>KUKVX00CK2UI</t>
  </si>
  <si>
    <t>34</t>
  </si>
  <si>
    <t>Lubomír Melichar</t>
  </si>
  <si>
    <t>KUKVX00CK54J</t>
  </si>
  <si>
    <t>36</t>
  </si>
  <si>
    <t>Czech Architecture Week, s.r.o.</t>
  </si>
  <si>
    <t>KUKVX00CKNLO</t>
  </si>
  <si>
    <t>37</t>
  </si>
  <si>
    <t>Vladimír Suchan</t>
  </si>
  <si>
    <t>KUKVX00CKO3Z</t>
  </si>
  <si>
    <t>38</t>
  </si>
  <si>
    <t>KUKVX00CKVGT</t>
  </si>
  <si>
    <t>39</t>
  </si>
  <si>
    <t>KUKVX00CFR8I</t>
  </si>
  <si>
    <t>40</t>
  </si>
  <si>
    <t>KVIFF Events s.r.o.</t>
  </si>
  <si>
    <t>KUKVX00CJB4Q</t>
  </si>
  <si>
    <t>42</t>
  </si>
  <si>
    <t>BcA. Jakub Hadrava</t>
  </si>
  <si>
    <t>KUKVX00CNF68</t>
  </si>
  <si>
    <t>45</t>
  </si>
  <si>
    <t>Základní umělecká škola Habartov, okres Sokolov, příspěvková organizace</t>
  </si>
  <si>
    <t>19240279</t>
  </si>
  <si>
    <t>19543620</t>
  </si>
  <si>
    <t>00520136</t>
  </si>
  <si>
    <t>27366413</t>
  </si>
  <si>
    <t>22355898</t>
  </si>
  <si>
    <t>26328160</t>
  </si>
  <si>
    <t>46878025</t>
  </si>
  <si>
    <t>27872688</t>
  </si>
  <si>
    <t>15717186</t>
  </si>
  <si>
    <t>11685611</t>
  </si>
  <si>
    <t>04243641</t>
  </si>
  <si>
    <t>75006472</t>
  </si>
  <si>
    <t>Kraslice</t>
  </si>
  <si>
    <t>Ostrov</t>
  </si>
  <si>
    <t>Praha 10</t>
  </si>
  <si>
    <t>Cheb</t>
  </si>
  <si>
    <t>Božičany</t>
  </si>
  <si>
    <t>Praha 1</t>
  </si>
  <si>
    <t>Habartov</t>
  </si>
  <si>
    <t>Zajištění provozu Muzea Kraslické dráhy na období 1. 1. 2025 - 31. 12. 2025</t>
  </si>
  <si>
    <t>Fasáda zámku Nový Dvůr</t>
  </si>
  <si>
    <t>PŘEDNÁŠKY V HUDEBNÍM KLUBU HOBLÍK</t>
  </si>
  <si>
    <t>Studentský Majáles 2025</t>
  </si>
  <si>
    <t>Skutečná liga Karlovarského kraje 2025</t>
  </si>
  <si>
    <t>Valdštejnské slavnosti v Chebu 2025</t>
  </si>
  <si>
    <t>59. Mezinárodní pěvecká soutěž Antonína Dvořáka 2025</t>
  </si>
  <si>
    <t>Roháči 50 let</t>
  </si>
  <si>
    <t>Publikace Česká moderní architektura</t>
  </si>
  <si>
    <t>Loketské kulturní léto 2025</t>
  </si>
  <si>
    <t>Shakespearovské slavnosti Loket 2025</t>
  </si>
  <si>
    <t>KARLOVARSKÉ JARO</t>
  </si>
  <si>
    <t>VARIACE 2025</t>
  </si>
  <si>
    <t>Dveře na spilku pivovaru ve Valči</t>
  </si>
  <si>
    <t>Mladí ladí II. - happening ZUŠ Karlovarského kraje - v rámci celorepublikového festivalu ZUŠ Open</t>
  </si>
  <si>
    <t>xxxxx xxxxx</t>
  </si>
  <si>
    <t>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</si>
</sst>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right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vertical="center"/>
    </xf>
    <xf numFmtId="49" fontId="0" fillId="0" borderId="1" xfId="0" applyNumberFormat="1" applyBorder="1" applyAlignment="1">
      <alignment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left"/>
    </xf>
    <xf numFmtId="0" fontId="5" fillId="0" borderId="0" xfId="0" applyFont="1"/>
    <xf numFmtId="49" fontId="4" fillId="0" borderId="1" xfId="0" applyNumberFormat="1" applyFont="1" applyBorder="1" applyAlignment="1">
      <alignment vertical="top" wrapText="1"/>
    </xf>
    <xf numFmtId="4" fontId="4" fillId="0" borderId="1" xfId="0" applyNumberFormat="1" applyFont="1" applyBorder="1" applyAlignment="1">
      <alignment horizontal="right" vertical="center"/>
    </xf>
    <xf numFmtId="49" fontId="0" fillId="0" borderId="1" xfId="0" applyNumberFormat="1" applyBorder="1" applyAlignment="1">
      <alignment vertical="center" wrapText="1"/>
    </xf>
    <xf numFmtId="49" fontId="0" fillId="0" borderId="3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9900CC"/>
      <color rgb="FFFFFF99"/>
      <color rgb="FFFF0066"/>
      <color rgb="FFA3C2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3">
    <pageSetUpPr fitToPage="1"/>
  </sheetPr>
  <dimension ref="A1:Q34"/>
  <sheetViews>
    <sheetView tabSelected="1" topLeftCell="A8" zoomScaleNormal="100" workbookViewId="0">
      <selection activeCell="U9" sqref="U9"/>
    </sheetView>
  </sheetViews>
  <sheetFormatPr defaultColWidth="9.140625" defaultRowHeight="15" x14ac:dyDescent="0.25"/>
  <cols>
    <col min="1" max="1" width="16.140625" customWidth="1"/>
    <col min="2" max="2" width="9.7109375" customWidth="1"/>
    <col min="3" max="3" width="21.28515625" customWidth="1"/>
    <col min="4" max="4" width="9.7109375" customWidth="1"/>
    <col min="5" max="5" width="16.28515625" customWidth="1"/>
    <col min="6" max="6" width="25.7109375" customWidth="1"/>
    <col min="7" max="8" width="12.7109375" customWidth="1"/>
    <col min="9" max="9" width="4.140625" hidden="1" customWidth="1"/>
    <col min="10" max="10" width="5.28515625" hidden="1" customWidth="1"/>
    <col min="11" max="11" width="8.7109375" hidden="1" customWidth="1"/>
    <col min="12" max="12" width="12.7109375" customWidth="1"/>
    <col min="13" max="13" width="4.140625" hidden="1" customWidth="1"/>
    <col min="14" max="14" width="5.28515625" hidden="1" customWidth="1"/>
    <col min="15" max="15" width="8.7109375" hidden="1" customWidth="1"/>
    <col min="16" max="17" width="12.7109375" customWidth="1"/>
  </cols>
  <sheetData>
    <row r="1" spans="1:17" s="13" customFormat="1" x14ac:dyDescent="0.25">
      <c r="A1" s="13">
        <v>0</v>
      </c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>
        <v>7</v>
      </c>
      <c r="I1" s="13">
        <v>8</v>
      </c>
      <c r="J1" s="13">
        <v>9</v>
      </c>
      <c r="K1" s="13">
        <v>10</v>
      </c>
      <c r="L1" s="13">
        <v>11</v>
      </c>
      <c r="M1" s="13">
        <v>12</v>
      </c>
      <c r="N1" s="13">
        <v>13</v>
      </c>
      <c r="O1" s="13">
        <v>14</v>
      </c>
      <c r="P1" s="13">
        <v>15</v>
      </c>
      <c r="Q1" s="13">
        <v>16</v>
      </c>
    </row>
    <row r="2" spans="1:17" x14ac:dyDescent="0.25">
      <c r="A2" s="1" t="s">
        <v>19</v>
      </c>
    </row>
    <row r="3" spans="1:17" x14ac:dyDescent="0.25">
      <c r="A3" s="1"/>
      <c r="B3" s="1"/>
      <c r="C3" s="2"/>
    </row>
    <row r="4" spans="1:17" x14ac:dyDescent="0.25">
      <c r="A4" s="30" t="s">
        <v>17</v>
      </c>
      <c r="B4" s="31"/>
      <c r="C4" s="3">
        <v>1355000</v>
      </c>
    </row>
    <row r="5" spans="1:17" x14ac:dyDescent="0.25">
      <c r="A5" s="1"/>
      <c r="B5" s="1"/>
      <c r="C5" s="4"/>
    </row>
    <row r="6" spans="1:17" x14ac:dyDescent="0.25">
      <c r="A6" s="28" t="s">
        <v>2</v>
      </c>
      <c r="B6" s="28" t="s">
        <v>3</v>
      </c>
      <c r="C6" s="28" t="s">
        <v>4</v>
      </c>
      <c r="D6" s="28" t="s">
        <v>1</v>
      </c>
      <c r="E6" s="28" t="s">
        <v>5</v>
      </c>
      <c r="F6" s="26" t="s">
        <v>0</v>
      </c>
      <c r="G6" s="26" t="s">
        <v>16</v>
      </c>
      <c r="H6" s="28" t="s">
        <v>6</v>
      </c>
      <c r="I6" s="32" t="s">
        <v>7</v>
      </c>
      <c r="J6" s="33"/>
      <c r="K6" s="34"/>
      <c r="L6" s="28" t="s">
        <v>8</v>
      </c>
      <c r="M6" s="32" t="s">
        <v>9</v>
      </c>
      <c r="N6" s="33"/>
      <c r="O6" s="34"/>
      <c r="P6" s="28" t="s">
        <v>10</v>
      </c>
      <c r="Q6" s="28" t="s">
        <v>11</v>
      </c>
    </row>
    <row r="7" spans="1:17" ht="42.75" customHeight="1" x14ac:dyDescent="0.25">
      <c r="A7" s="29"/>
      <c r="B7" s="29"/>
      <c r="C7" s="29"/>
      <c r="D7" s="29"/>
      <c r="E7" s="29"/>
      <c r="F7" s="27"/>
      <c r="G7" s="27"/>
      <c r="H7" s="29"/>
      <c r="I7" s="5" t="s">
        <v>12</v>
      </c>
      <c r="J7" s="5" t="s">
        <v>13</v>
      </c>
      <c r="K7" s="5" t="s">
        <v>14</v>
      </c>
      <c r="L7" s="29"/>
      <c r="M7" s="5" t="s">
        <v>12</v>
      </c>
      <c r="N7" s="5" t="s">
        <v>13</v>
      </c>
      <c r="O7" s="5" t="s">
        <v>14</v>
      </c>
      <c r="P7" s="29"/>
      <c r="Q7" s="29"/>
    </row>
    <row r="8" spans="1:17" ht="42.75" customHeight="1" x14ac:dyDescent="0.25">
      <c r="A8" s="23" t="s">
        <v>23</v>
      </c>
      <c r="B8" s="18" t="s">
        <v>24</v>
      </c>
      <c r="C8" s="17" t="s">
        <v>25</v>
      </c>
      <c r="D8" s="18" t="s">
        <v>65</v>
      </c>
      <c r="E8" s="19" t="s">
        <v>77</v>
      </c>
      <c r="F8" s="25" t="s">
        <v>84</v>
      </c>
      <c r="G8" s="20">
        <v>220000</v>
      </c>
      <c r="H8" s="20">
        <v>20000</v>
      </c>
      <c r="I8" s="24"/>
      <c r="J8" s="24"/>
      <c r="K8" s="24"/>
      <c r="L8" s="20"/>
      <c r="M8" s="24"/>
      <c r="N8" s="24"/>
      <c r="O8" s="24"/>
      <c r="P8" s="20">
        <v>20000</v>
      </c>
      <c r="Q8" s="22"/>
    </row>
    <row r="9" spans="1:17" ht="42.75" customHeight="1" x14ac:dyDescent="0.25">
      <c r="A9" s="16" t="s">
        <v>26</v>
      </c>
      <c r="B9" s="18" t="s">
        <v>27</v>
      </c>
      <c r="C9" s="17" t="s">
        <v>99</v>
      </c>
      <c r="D9" s="18"/>
      <c r="E9" s="19" t="s">
        <v>100</v>
      </c>
      <c r="F9" s="18" t="s">
        <v>85</v>
      </c>
      <c r="G9" s="20">
        <v>600000</v>
      </c>
      <c r="H9" s="20">
        <v>0</v>
      </c>
      <c r="I9" s="24"/>
      <c r="J9" s="24"/>
      <c r="K9" s="24"/>
      <c r="L9" s="20"/>
      <c r="M9" s="24"/>
      <c r="N9" s="24"/>
      <c r="O9" s="24"/>
      <c r="P9" s="20">
        <v>0</v>
      </c>
      <c r="Q9" s="22"/>
    </row>
    <row r="10" spans="1:17" ht="42.75" customHeight="1" x14ac:dyDescent="0.25">
      <c r="A10" s="16" t="s">
        <v>28</v>
      </c>
      <c r="B10" s="18" t="s">
        <v>29</v>
      </c>
      <c r="C10" s="17" t="s">
        <v>30</v>
      </c>
      <c r="D10" s="18" t="s">
        <v>66</v>
      </c>
      <c r="E10" s="19" t="s">
        <v>20</v>
      </c>
      <c r="F10" s="18" t="s">
        <v>86</v>
      </c>
      <c r="G10" s="20">
        <v>34000</v>
      </c>
      <c r="H10" s="20">
        <v>0</v>
      </c>
      <c r="I10" s="24"/>
      <c r="J10" s="24"/>
      <c r="K10" s="24"/>
      <c r="L10" s="20"/>
      <c r="M10" s="24"/>
      <c r="N10" s="24"/>
      <c r="O10" s="24"/>
      <c r="P10" s="20">
        <v>0</v>
      </c>
      <c r="Q10" s="22"/>
    </row>
    <row r="11" spans="1:17" ht="42.75" customHeight="1" x14ac:dyDescent="0.25">
      <c r="A11" s="16" t="s">
        <v>31</v>
      </c>
      <c r="B11" s="18" t="s">
        <v>32</v>
      </c>
      <c r="C11" s="17" t="s">
        <v>33</v>
      </c>
      <c r="D11" s="18" t="s">
        <v>67</v>
      </c>
      <c r="E11" s="19" t="s">
        <v>78</v>
      </c>
      <c r="F11" s="18" t="s">
        <v>87</v>
      </c>
      <c r="G11" s="20">
        <v>50000</v>
      </c>
      <c r="H11" s="20">
        <v>0</v>
      </c>
      <c r="I11" s="24"/>
      <c r="J11" s="24"/>
      <c r="K11" s="24"/>
      <c r="L11" s="20"/>
      <c r="M11" s="24"/>
      <c r="N11" s="24"/>
      <c r="O11" s="24"/>
      <c r="P11" s="20">
        <v>0</v>
      </c>
      <c r="Q11" s="22"/>
    </row>
    <row r="12" spans="1:17" ht="42.75" customHeight="1" x14ac:dyDescent="0.25">
      <c r="A12" s="16" t="s">
        <v>34</v>
      </c>
      <c r="B12" s="18" t="s">
        <v>35</v>
      </c>
      <c r="C12" s="17" t="s">
        <v>36</v>
      </c>
      <c r="D12" s="18" t="s">
        <v>68</v>
      </c>
      <c r="E12" s="19" t="s">
        <v>79</v>
      </c>
      <c r="F12" s="18" t="s">
        <v>88</v>
      </c>
      <c r="G12" s="20">
        <v>497500</v>
      </c>
      <c r="H12" s="20">
        <v>0</v>
      </c>
      <c r="I12" s="24"/>
      <c r="J12" s="24"/>
      <c r="K12" s="24"/>
      <c r="L12" s="20"/>
      <c r="M12" s="24"/>
      <c r="N12" s="24"/>
      <c r="O12" s="24"/>
      <c r="P12" s="20">
        <v>0</v>
      </c>
      <c r="Q12" s="22"/>
    </row>
    <row r="13" spans="1:17" ht="42.75" customHeight="1" x14ac:dyDescent="0.25">
      <c r="A13" s="16" t="s">
        <v>37</v>
      </c>
      <c r="B13" s="18" t="s">
        <v>38</v>
      </c>
      <c r="C13" s="17" t="s">
        <v>39</v>
      </c>
      <c r="D13" s="18" t="s">
        <v>69</v>
      </c>
      <c r="E13" s="19" t="s">
        <v>80</v>
      </c>
      <c r="F13" s="18" t="s">
        <v>89</v>
      </c>
      <c r="G13" s="20">
        <v>185000</v>
      </c>
      <c r="H13" s="20">
        <v>185000</v>
      </c>
      <c r="I13" s="24"/>
      <c r="J13" s="24"/>
      <c r="K13" s="24"/>
      <c r="L13" s="20"/>
      <c r="M13" s="24"/>
      <c r="N13" s="24"/>
      <c r="O13" s="24"/>
      <c r="P13" s="20">
        <v>185000</v>
      </c>
      <c r="Q13" s="22"/>
    </row>
    <row r="14" spans="1:17" ht="42.75" customHeight="1" x14ac:dyDescent="0.25">
      <c r="A14" s="16" t="s">
        <v>40</v>
      </c>
      <c r="B14" s="18" t="s">
        <v>41</v>
      </c>
      <c r="C14" s="17" t="s">
        <v>42</v>
      </c>
      <c r="D14" s="18" t="s">
        <v>70</v>
      </c>
      <c r="E14" s="19" t="s">
        <v>20</v>
      </c>
      <c r="F14" s="18" t="s">
        <v>90</v>
      </c>
      <c r="G14" s="20">
        <v>250000</v>
      </c>
      <c r="H14" s="20">
        <v>250000</v>
      </c>
      <c r="I14" s="24"/>
      <c r="J14" s="24"/>
      <c r="K14" s="24"/>
      <c r="L14" s="20"/>
      <c r="M14" s="24"/>
      <c r="N14" s="24"/>
      <c r="O14" s="24"/>
      <c r="P14" s="20">
        <v>250000</v>
      </c>
      <c r="Q14" s="22"/>
    </row>
    <row r="15" spans="1:17" ht="42.75" customHeight="1" x14ac:dyDescent="0.25">
      <c r="A15" s="16" t="s">
        <v>43</v>
      </c>
      <c r="B15" s="18" t="s">
        <v>44</v>
      </c>
      <c r="C15" s="17" t="s">
        <v>45</v>
      </c>
      <c r="D15" s="18" t="s">
        <v>71</v>
      </c>
      <c r="E15" s="19" t="s">
        <v>81</v>
      </c>
      <c r="F15" s="18" t="s">
        <v>91</v>
      </c>
      <c r="G15" s="20">
        <v>50000</v>
      </c>
      <c r="H15" s="20">
        <v>0</v>
      </c>
      <c r="I15" s="24"/>
      <c r="J15" s="24"/>
      <c r="K15" s="24"/>
      <c r="L15" s="20"/>
      <c r="M15" s="24"/>
      <c r="N15" s="24"/>
      <c r="O15" s="24"/>
      <c r="P15" s="20">
        <v>0</v>
      </c>
      <c r="Q15" s="22"/>
    </row>
    <row r="16" spans="1:17" ht="42.75" customHeight="1" x14ac:dyDescent="0.25">
      <c r="A16" s="16" t="s">
        <v>46</v>
      </c>
      <c r="B16" s="18" t="s">
        <v>47</v>
      </c>
      <c r="C16" s="17" t="s">
        <v>48</v>
      </c>
      <c r="D16" s="18" t="s">
        <v>72</v>
      </c>
      <c r="E16" s="19" t="s">
        <v>22</v>
      </c>
      <c r="F16" s="18" t="s">
        <v>92</v>
      </c>
      <c r="G16" s="20">
        <v>180000</v>
      </c>
      <c r="H16" s="20">
        <v>50000</v>
      </c>
      <c r="I16" s="24"/>
      <c r="J16" s="24"/>
      <c r="K16" s="24"/>
      <c r="L16" s="20"/>
      <c r="M16" s="24"/>
      <c r="N16" s="24"/>
      <c r="O16" s="24"/>
      <c r="P16" s="20">
        <v>25000</v>
      </c>
      <c r="Q16" s="22"/>
    </row>
    <row r="17" spans="1:17" ht="42.75" customHeight="1" x14ac:dyDescent="0.25">
      <c r="A17" s="16" t="s">
        <v>49</v>
      </c>
      <c r="B17" s="18" t="s">
        <v>50</v>
      </c>
      <c r="C17" s="17" t="s">
        <v>51</v>
      </c>
      <c r="D17" s="18" t="s">
        <v>73</v>
      </c>
      <c r="E17" s="19" t="s">
        <v>20</v>
      </c>
      <c r="F17" s="18" t="s">
        <v>93</v>
      </c>
      <c r="G17" s="20">
        <v>200000</v>
      </c>
      <c r="H17" s="20">
        <v>200000</v>
      </c>
      <c r="I17" s="24"/>
      <c r="J17" s="24"/>
      <c r="K17" s="24"/>
      <c r="L17" s="20"/>
      <c r="M17" s="24"/>
      <c r="N17" s="24"/>
      <c r="O17" s="24"/>
      <c r="P17" s="20">
        <v>200000</v>
      </c>
      <c r="Q17" s="22"/>
    </row>
    <row r="18" spans="1:17" ht="42.75" customHeight="1" x14ac:dyDescent="0.25">
      <c r="A18" s="16" t="s">
        <v>52</v>
      </c>
      <c r="B18" s="18" t="s">
        <v>53</v>
      </c>
      <c r="C18" s="17" t="s">
        <v>51</v>
      </c>
      <c r="D18" s="18" t="s">
        <v>73</v>
      </c>
      <c r="E18" s="19" t="s">
        <v>20</v>
      </c>
      <c r="F18" s="18" t="s">
        <v>94</v>
      </c>
      <c r="G18" s="20">
        <v>150000</v>
      </c>
      <c r="H18" s="20">
        <v>150000</v>
      </c>
      <c r="I18" s="24"/>
      <c r="J18" s="24"/>
      <c r="K18" s="24"/>
      <c r="L18" s="20"/>
      <c r="M18" s="24"/>
      <c r="N18" s="24"/>
      <c r="O18" s="24"/>
      <c r="P18" s="20">
        <v>150000</v>
      </c>
      <c r="Q18" s="22"/>
    </row>
    <row r="19" spans="1:17" ht="42.75" customHeight="1" x14ac:dyDescent="0.25">
      <c r="A19" s="16" t="s">
        <v>54</v>
      </c>
      <c r="B19" s="18" t="s">
        <v>55</v>
      </c>
      <c r="C19" s="17" t="s">
        <v>30</v>
      </c>
      <c r="D19" s="18" t="s">
        <v>66</v>
      </c>
      <c r="E19" s="19" t="s">
        <v>20</v>
      </c>
      <c r="F19" s="18" t="s">
        <v>95</v>
      </c>
      <c r="G19" s="20">
        <v>120000</v>
      </c>
      <c r="H19" s="20">
        <v>0</v>
      </c>
      <c r="I19" s="24"/>
      <c r="J19" s="24"/>
      <c r="K19" s="24"/>
      <c r="L19" s="20"/>
      <c r="M19" s="24"/>
      <c r="N19" s="24"/>
      <c r="O19" s="24"/>
      <c r="P19" s="20">
        <v>0</v>
      </c>
      <c r="Q19" s="22"/>
    </row>
    <row r="20" spans="1:17" ht="42.75" customHeight="1" x14ac:dyDescent="0.25">
      <c r="A20" s="16" t="s">
        <v>56</v>
      </c>
      <c r="B20" s="18" t="s">
        <v>57</v>
      </c>
      <c r="C20" s="17" t="s">
        <v>58</v>
      </c>
      <c r="D20" s="18" t="s">
        <v>74</v>
      </c>
      <c r="E20" s="19" t="s">
        <v>82</v>
      </c>
      <c r="F20" s="18" t="s">
        <v>96</v>
      </c>
      <c r="G20" s="20">
        <v>750000</v>
      </c>
      <c r="H20" s="20">
        <v>375000</v>
      </c>
      <c r="I20" s="24"/>
      <c r="J20" s="24"/>
      <c r="K20" s="24"/>
      <c r="L20" s="20"/>
      <c r="M20" s="24"/>
      <c r="N20" s="24"/>
      <c r="O20" s="24"/>
      <c r="P20" s="20">
        <v>375000</v>
      </c>
      <c r="Q20" s="22"/>
    </row>
    <row r="21" spans="1:17" ht="75" customHeight="1" x14ac:dyDescent="0.25">
      <c r="A21" s="16" t="s">
        <v>59</v>
      </c>
      <c r="B21" s="18" t="s">
        <v>60</v>
      </c>
      <c r="C21" s="17" t="s">
        <v>61</v>
      </c>
      <c r="D21" s="18" t="s">
        <v>75</v>
      </c>
      <c r="E21" s="19" t="s">
        <v>21</v>
      </c>
      <c r="F21" s="18" t="s">
        <v>97</v>
      </c>
      <c r="G21" s="20">
        <v>400000</v>
      </c>
      <c r="H21" s="20">
        <v>0</v>
      </c>
      <c r="I21" s="24"/>
      <c r="J21" s="24"/>
      <c r="K21" s="24"/>
      <c r="L21" s="20"/>
      <c r="M21" s="24"/>
      <c r="N21" s="24"/>
      <c r="O21" s="24"/>
      <c r="P21" s="20">
        <v>0</v>
      </c>
      <c r="Q21" s="20"/>
    </row>
    <row r="22" spans="1:17" ht="75" customHeight="1" x14ac:dyDescent="0.25">
      <c r="A22" s="16" t="s">
        <v>62</v>
      </c>
      <c r="B22" s="18" t="s">
        <v>63</v>
      </c>
      <c r="C22" s="17" t="s">
        <v>64</v>
      </c>
      <c r="D22" s="18" t="s">
        <v>76</v>
      </c>
      <c r="E22" s="19" t="s">
        <v>83</v>
      </c>
      <c r="F22" s="18" t="s">
        <v>98</v>
      </c>
      <c r="G22" s="20">
        <v>251000</v>
      </c>
      <c r="H22" s="20">
        <v>100000</v>
      </c>
      <c r="I22" s="24"/>
      <c r="J22" s="24"/>
      <c r="K22" s="24"/>
      <c r="L22" s="20"/>
      <c r="M22" s="24"/>
      <c r="N22" s="24"/>
      <c r="O22" s="24"/>
      <c r="P22" s="20">
        <v>150000</v>
      </c>
      <c r="Q22" s="20"/>
    </row>
    <row r="23" spans="1:17" s="8" customFormat="1" x14ac:dyDescent="0.25">
      <c r="A23" s="10"/>
      <c r="B23" s="11"/>
      <c r="C23" s="9"/>
      <c r="D23" s="12"/>
      <c r="E23" s="10"/>
      <c r="F23" s="14" t="s">
        <v>18</v>
      </c>
      <c r="G23" s="21">
        <f>SUM(G8:G22)</f>
        <v>3937500</v>
      </c>
      <c r="H23" s="21">
        <f>SUM(H8:H22)</f>
        <v>1330000</v>
      </c>
      <c r="I23" s="15" t="e">
        <f>SUM(#REF!)</f>
        <v>#REF!</v>
      </c>
      <c r="J23" s="15" t="e">
        <f>SUM(#REF!)</f>
        <v>#REF!</v>
      </c>
      <c r="K23" s="15" t="e">
        <f>SUM(#REF!)</f>
        <v>#REF!</v>
      </c>
      <c r="L23" s="21">
        <f>SUM(L8:L22)</f>
        <v>0</v>
      </c>
      <c r="M23" s="15" t="e">
        <f>SUM(#REF!)</f>
        <v>#REF!</v>
      </c>
      <c r="N23" s="15" t="e">
        <f>SUM(#REF!)</f>
        <v>#REF!</v>
      </c>
      <c r="O23" s="15" t="e">
        <f>SUM(#REF!)</f>
        <v>#REF!</v>
      </c>
      <c r="P23" s="21">
        <f>SUM(P8:P22)</f>
        <v>1355000</v>
      </c>
      <c r="Q23" s="21">
        <f>SUM(Q8:Q22)</f>
        <v>0</v>
      </c>
    </row>
    <row r="24" spans="1:17" s="8" customFormat="1" x14ac:dyDescent="0.25">
      <c r="A24"/>
      <c r="B24"/>
      <c r="C24"/>
      <c r="D24"/>
      <c r="E24"/>
      <c r="F24" s="6"/>
      <c r="G24" s="6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s="8" customFormat="1" ht="14.25" x14ac:dyDescent="0.2">
      <c r="A25" s="7"/>
      <c r="B25" s="7"/>
      <c r="C25" s="7"/>
      <c r="D25" s="7"/>
      <c r="E25" s="7"/>
      <c r="F25" s="1" t="s">
        <v>15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s="8" customFormat="1" ht="12.75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5">
      <c r="F27" s="6"/>
      <c r="G27" s="6"/>
      <c r="H27" s="3"/>
      <c r="I27" s="3"/>
      <c r="J27" s="3"/>
      <c r="K27" s="3"/>
      <c r="L27" s="3"/>
      <c r="M27" s="3"/>
      <c r="N27" s="3"/>
      <c r="O27" s="3"/>
      <c r="P27" s="3"/>
      <c r="Q27" s="3"/>
    </row>
    <row r="29" spans="1:17" s="7" customFormat="1" ht="14.25" x14ac:dyDescent="0.2">
      <c r="F29" s="1"/>
    </row>
    <row r="30" spans="1:17" s="7" customFormat="1" ht="12.75" x14ac:dyDescent="0.2"/>
    <row r="31" spans="1:17" ht="15" customHeight="1" x14ac:dyDescent="0.25"/>
    <row r="32" spans="1:17" ht="15" customHeight="1" x14ac:dyDescent="0.25"/>
    <row r="33" ht="15" customHeight="1" x14ac:dyDescent="0.25"/>
    <row r="34" ht="15" customHeight="1" x14ac:dyDescent="0.25"/>
  </sheetData>
  <mergeCells count="14">
    <mergeCell ref="Q6:Q7"/>
    <mergeCell ref="H6:H7"/>
    <mergeCell ref="I6:K6"/>
    <mergeCell ref="L6:L7"/>
    <mergeCell ref="M6:O6"/>
    <mergeCell ref="P6:P7"/>
    <mergeCell ref="G6:G7"/>
    <mergeCell ref="E6:E7"/>
    <mergeCell ref="F6:F7"/>
    <mergeCell ref="A4:B4"/>
    <mergeCell ref="A6:A7"/>
    <mergeCell ref="B6:B7"/>
    <mergeCell ref="C6:C7"/>
    <mergeCell ref="D6:D7"/>
  </mergeCells>
  <pageMargins left="0.7" right="0.7" top="0.78740157499999996" bottom="0.78740157499999996" header="0.3" footer="0.3"/>
  <pageSetup paperSize="8" fitToHeight="0" orientation="landscape" horizontalDpi="4294967293" verticalDpi="4294967293" r:id="rId1"/>
  <headerFooter>
    <oddFooter>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Sestava_ZKK_anonym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Lapešová Jitka</dc:creator>
  <cp:lastModifiedBy>Frýzlová Pavlína</cp:lastModifiedBy>
  <cp:lastPrinted>2022-03-30T09:58:50Z</cp:lastPrinted>
  <dcterms:created xsi:type="dcterms:W3CDTF">2019-01-30T07:34:05Z</dcterms:created>
  <dcterms:modified xsi:type="dcterms:W3CDTF">2025-04-29T11:00:11Z</dcterms:modified>
</cp:coreProperties>
</file>