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5\leden\13_rada_prilohy_250106\"/>
    </mc:Choice>
  </mc:AlternateContent>
  <xr:revisionPtr revIDLastSave="0" documentId="8_{1A87C72C-02E3-48DF-B040-31276BBAFEED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1" l="1"/>
  <c r="E28" i="1"/>
</calcChain>
</file>

<file path=xl/sharedStrings.xml><?xml version="1.0" encoding="utf-8"?>
<sst xmlns="http://schemas.openxmlformats.org/spreadsheetml/2006/main" count="97" uniqueCount="74">
  <si>
    <t>číslo dílčího projektu</t>
  </si>
  <si>
    <t>* požadovaný druh zdroje tepla</t>
  </si>
  <si>
    <t>počet</t>
  </si>
  <si>
    <t>Požadovaná dotace k poskytnutí</t>
  </si>
  <si>
    <t>Identifikátor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</si>
  <si>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</si>
  <si>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</si>
  <si>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</si>
  <si>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A3a</t>
  </si>
  <si>
    <t>A3b</t>
  </si>
  <si>
    <t>B</t>
  </si>
  <si>
    <t>Dotační program „Podpora výměny kotlů v Karlovarském kraji pro nízkopříjmové domácnosti II“</t>
  </si>
  <si>
    <t>ANONYMIZOVANÁ</t>
  </si>
  <si>
    <t>požadovaný druh zdroje tepla *</t>
  </si>
  <si>
    <t>Příloha 1</t>
  </si>
  <si>
    <t>Karlovy Vary</t>
  </si>
  <si>
    <t>Ostrov</t>
  </si>
  <si>
    <t>Kraslice</t>
  </si>
  <si>
    <t>NPD_02_154</t>
  </si>
  <si>
    <t>NPD_02_159</t>
  </si>
  <si>
    <t>NPD_02_163</t>
  </si>
  <si>
    <t>NPD_02_170</t>
  </si>
  <si>
    <t>NPD_02_173</t>
  </si>
  <si>
    <t>NPD_02_174</t>
  </si>
  <si>
    <t>NPD_02_175</t>
  </si>
  <si>
    <t>NPD_02_177</t>
  </si>
  <si>
    <t>NPD_02_187</t>
  </si>
  <si>
    <t>NPD_02_188</t>
  </si>
  <si>
    <t>NPD_02_190</t>
  </si>
  <si>
    <t>NPD_02_191</t>
  </si>
  <si>
    <t>NPD_02_192</t>
  </si>
  <si>
    <t>NPD_02_194</t>
  </si>
  <si>
    <t>NPD_02_201</t>
  </si>
  <si>
    <t>NPD_02_204</t>
  </si>
  <si>
    <t>NPD_02_205</t>
  </si>
  <si>
    <t>NPD_02_206</t>
  </si>
  <si>
    <t>NPD_02_211</t>
  </si>
  <si>
    <t>NPD_02_213</t>
  </si>
  <si>
    <t>KUKVX00BWZEG</t>
  </si>
  <si>
    <t>KUKVX00BXIIU</t>
  </si>
  <si>
    <t>KUKVX00BY3OK</t>
  </si>
  <si>
    <t>KUKVX00BVDYB</t>
  </si>
  <si>
    <t>KUKVX00BZ0YE</t>
  </si>
  <si>
    <t>KUKVX00BZB0Z</t>
  </si>
  <si>
    <t>KUKVX00BZBQD</t>
  </si>
  <si>
    <t>KUKVX00BZI7N</t>
  </si>
  <si>
    <t>KUKVX00BZSLR</t>
  </si>
  <si>
    <t>KUKVX00BZU7B</t>
  </si>
  <si>
    <t>KUKVX00BZWIE</t>
  </si>
  <si>
    <t>KUKVX00BZWMU</t>
  </si>
  <si>
    <t>KUKVX00BZWWG</t>
  </si>
  <si>
    <t>KUKVX00BZXMN</t>
  </si>
  <si>
    <t>KUKVX00C0174</t>
  </si>
  <si>
    <t>KUKVX00C047J</t>
  </si>
  <si>
    <t>KUKVX00C07PG</t>
  </si>
  <si>
    <t>KUKVX00C07S1</t>
  </si>
  <si>
    <t>KUKVX00C0CR7</t>
  </si>
  <si>
    <t>KUKVX00BQ6E9</t>
  </si>
  <si>
    <t>Dasnice</t>
  </si>
  <si>
    <t>Cheb</t>
  </si>
  <si>
    <t>Plesná</t>
  </si>
  <si>
    <t>Šemnice</t>
  </si>
  <si>
    <t>Krásno</t>
  </si>
  <si>
    <t>Stružná</t>
  </si>
  <si>
    <t>Toužim</t>
  </si>
  <si>
    <t>Sokolov</t>
  </si>
  <si>
    <t>Nové Hamry</t>
  </si>
  <si>
    <t>Seznam dílčích projektů doporučených Radě Karlovarského kraje ke schválení financování (RKK 06. 01. 2025)</t>
  </si>
  <si>
    <t>Místo realizace 
Obec</t>
  </si>
  <si>
    <t>Tři Sekery</t>
  </si>
  <si>
    <t>Valeč</t>
  </si>
  <si>
    <t>Valy</t>
  </si>
  <si>
    <t>Milíkov</t>
  </si>
  <si>
    <t>Jindřichovice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</si>
</sst>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14" fontId="0" fillId="0" borderId="6" xfId="0" applyNumberFormat="1" applyBorder="1"/>
    <xf numFmtId="4" fontId="2" fillId="0" borderId="7" xfId="0" applyNumberFormat="1" applyFont="1" applyBorder="1"/>
    <xf numFmtId="0" fontId="4" fillId="0" borderId="0" xfId="0" applyFont="1"/>
    <xf numFmtId="14" fontId="0" fillId="0" borderId="0" xfId="0" applyNumberFormat="1" applyAlignment="1">
      <alignment horizontal="right"/>
    </xf>
    <xf numFmtId="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6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5" fillId="4" borderId="10" xfId="0" applyFont="1" applyFill="1" applyBorder="1"/>
    <xf numFmtId="0" fontId="5" fillId="4" borderId="10" xfId="0" applyFont="1" applyFill="1" applyBorder="1" applyAlignment="1">
      <alignment horizontal="left" vertical="center" wrapText="1"/>
    </xf>
    <xf numFmtId="0" fontId="0" fillId="0" borderId="11" xfId="0" applyBorder="1"/>
    <xf numFmtId="4" fontId="0" fillId="3" borderId="12" xfId="0" applyNumberFormat="1" applyFill="1" applyBorder="1"/>
    <xf numFmtId="14" fontId="0" fillId="0" borderId="13" xfId="0" applyNumberFormat="1" applyBorder="1"/>
    <xf numFmtId="0" fontId="2" fillId="0" borderId="14" xfId="0" applyFont="1" applyBorder="1" applyAlignment="1">
      <alignment horizontal="center" vertical="center" wrapText="1"/>
    </xf>
    <xf numFmtId="0" fontId="5" fillId="4" borderId="15" xfId="0" applyFont="1" applyFill="1" applyBorder="1"/>
    <xf numFmtId="0" fontId="0" fillId="0" borderId="1" xfId="0" applyBorder="1"/>
    <xf numFmtId="0" fontId="0" fillId="0" borderId="11" xfId="0" applyBorder="1" applyAlignment="1">
      <alignment horizontal="left" vertical="center" wrapText="1"/>
    </xf>
    <xf numFmtId="4" fontId="0" fillId="3" borderId="2" xfId="0" applyNumberFormat="1" applyFill="1" applyBorder="1"/>
    <xf numFmtId="0" fontId="2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ální" xfId="0" builtinId="0"/>
  </cellStyles>
  <dxfs count="8"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E45"/>
  <sheetViews>
    <sheetView tabSelected="1" topLeftCell="A3" workbookViewId="0">
      <selection activeCell="D25" sqref="D25"/>
    </sheetView>
  </sheetViews>
  <sheetFormatPr defaultRowHeight="15" x14ac:dyDescent="0.25"/>
  <cols>
    <col min="1" max="1" width="13.42578125" customWidth="1"/>
    <col min="2" max="2" width="22.7109375" customWidth="1"/>
    <col min="3" max="3" width="27.28515625" customWidth="1"/>
    <col min="4" max="4" width="20.5703125" customWidth="1"/>
    <col min="5" max="5" width="22.5703125" customWidth="1"/>
  </cols>
  <sheetData>
    <row r="1" spans="1:5" x14ac:dyDescent="0.25">
      <c r="C1" s="14" t="s">
        <v>12</v>
      </c>
      <c r="D1" s="14"/>
      <c r="E1" s="14" t="s">
        <v>14</v>
      </c>
    </row>
    <row r="3" spans="1:5" s="12" customFormat="1" ht="38.450000000000003" customHeight="1" x14ac:dyDescent="0.25">
      <c r="A3" s="28" t="s">
        <v>67</v>
      </c>
      <c r="B3" s="28"/>
      <c r="C3" s="28"/>
      <c r="D3" s="28"/>
      <c r="E3" s="28"/>
    </row>
    <row r="4" spans="1:5" ht="27" customHeight="1" x14ac:dyDescent="0.25">
      <c r="A4" s="29" t="s">
        <v>11</v>
      </c>
      <c r="B4" s="29"/>
      <c r="C4" s="29"/>
      <c r="D4" s="29"/>
      <c r="E4" s="29"/>
    </row>
    <row r="5" spans="1:5" ht="15.75" thickBot="1" x14ac:dyDescent="0.3"/>
    <row r="6" spans="1:5" ht="14.45" customHeight="1" x14ac:dyDescent="0.25">
      <c r="A6" s="30" t="s">
        <v>0</v>
      </c>
      <c r="B6" s="11"/>
      <c r="C6" s="11"/>
      <c r="D6" s="21"/>
      <c r="E6" s="15"/>
    </row>
    <row r="7" spans="1:5" ht="72" customHeight="1" thickBot="1" x14ac:dyDescent="0.3">
      <c r="A7" s="31"/>
      <c r="B7" s="1" t="s">
        <v>4</v>
      </c>
      <c r="C7" s="26" t="s">
        <v>68</v>
      </c>
      <c r="D7" s="1" t="s">
        <v>13</v>
      </c>
      <c r="E7" s="2" t="s">
        <v>3</v>
      </c>
    </row>
    <row r="8" spans="1:5" x14ac:dyDescent="0.25">
      <c r="A8" s="22" t="s">
        <v>18</v>
      </c>
      <c r="B8" s="23" t="s">
        <v>38</v>
      </c>
      <c r="C8" s="23" t="s">
        <v>58</v>
      </c>
      <c r="D8" s="23" t="s">
        <v>9</v>
      </c>
      <c r="E8" s="25">
        <v>130000</v>
      </c>
    </row>
    <row r="9" spans="1:5" x14ac:dyDescent="0.25">
      <c r="A9" s="16" t="s">
        <v>19</v>
      </c>
      <c r="B9" s="18" t="s">
        <v>39</v>
      </c>
      <c r="C9" s="18" t="s">
        <v>16</v>
      </c>
      <c r="D9" s="18" t="s">
        <v>8</v>
      </c>
      <c r="E9" s="19">
        <v>130000</v>
      </c>
    </row>
    <row r="10" spans="1:5" x14ac:dyDescent="0.25">
      <c r="A10" s="16" t="s">
        <v>20</v>
      </c>
      <c r="B10" s="18" t="s">
        <v>40</v>
      </c>
      <c r="C10" s="18" t="s">
        <v>15</v>
      </c>
      <c r="D10" s="18" t="s">
        <v>8</v>
      </c>
      <c r="E10" s="19">
        <v>130000</v>
      </c>
    </row>
    <row r="11" spans="1:5" x14ac:dyDescent="0.25">
      <c r="A11" s="16" t="s">
        <v>21</v>
      </c>
      <c r="B11" s="18" t="s">
        <v>41</v>
      </c>
      <c r="C11" s="18" t="s">
        <v>59</v>
      </c>
      <c r="D11" s="24" t="s">
        <v>8</v>
      </c>
      <c r="E11" s="19">
        <v>130000</v>
      </c>
    </row>
    <row r="12" spans="1:5" x14ac:dyDescent="0.25">
      <c r="A12" s="16" t="s">
        <v>22</v>
      </c>
      <c r="B12" s="18" t="s">
        <v>42</v>
      </c>
      <c r="C12" s="18" t="s">
        <v>16</v>
      </c>
      <c r="D12" s="18" t="s">
        <v>8</v>
      </c>
      <c r="E12" s="19">
        <v>130000</v>
      </c>
    </row>
    <row r="13" spans="1:5" x14ac:dyDescent="0.25">
      <c r="A13" s="16" t="s">
        <v>23</v>
      </c>
      <c r="B13" s="18" t="s">
        <v>43</v>
      </c>
      <c r="C13" s="18" t="s">
        <v>64</v>
      </c>
      <c r="D13" s="18" t="s">
        <v>9</v>
      </c>
      <c r="E13" s="19">
        <v>130000</v>
      </c>
    </row>
    <row r="14" spans="1:5" x14ac:dyDescent="0.25">
      <c r="A14" s="16" t="s">
        <v>24</v>
      </c>
      <c r="B14" s="18" t="s">
        <v>44</v>
      </c>
      <c r="C14" s="18" t="s">
        <v>60</v>
      </c>
      <c r="D14" s="18" t="s">
        <v>8</v>
      </c>
      <c r="E14" s="19">
        <v>130000</v>
      </c>
    </row>
    <row r="15" spans="1:5" x14ac:dyDescent="0.25">
      <c r="A15" s="16" t="s">
        <v>25</v>
      </c>
      <c r="B15" s="18" t="s">
        <v>45</v>
      </c>
      <c r="C15" s="18" t="s">
        <v>69</v>
      </c>
      <c r="D15" s="18" t="s">
        <v>9</v>
      </c>
      <c r="E15" s="19">
        <v>130000</v>
      </c>
    </row>
    <row r="16" spans="1:5" x14ac:dyDescent="0.25">
      <c r="A16" s="16" t="s">
        <v>26</v>
      </c>
      <c r="B16" s="18" t="s">
        <v>46</v>
      </c>
      <c r="C16" s="18" t="s">
        <v>61</v>
      </c>
      <c r="D16" s="18" t="s">
        <v>9</v>
      </c>
      <c r="E16" s="19">
        <v>130000</v>
      </c>
    </row>
    <row r="17" spans="1:5" x14ac:dyDescent="0.25">
      <c r="A17" s="16" t="s">
        <v>27</v>
      </c>
      <c r="B17" s="18" t="s">
        <v>47</v>
      </c>
      <c r="C17" s="18" t="s">
        <v>17</v>
      </c>
      <c r="D17" s="18" t="s">
        <v>8</v>
      </c>
      <c r="E17" s="19">
        <v>130000</v>
      </c>
    </row>
    <row r="18" spans="1:5" x14ac:dyDescent="0.25">
      <c r="A18" s="16" t="s">
        <v>28</v>
      </c>
      <c r="B18" s="18" t="s">
        <v>48</v>
      </c>
      <c r="C18" s="18" t="s">
        <v>70</v>
      </c>
      <c r="D18" s="18" t="s">
        <v>10</v>
      </c>
      <c r="E18" s="19">
        <v>180000</v>
      </c>
    </row>
    <row r="19" spans="1:5" x14ac:dyDescent="0.25">
      <c r="A19" s="16" t="s">
        <v>29</v>
      </c>
      <c r="B19" s="18" t="s">
        <v>49</v>
      </c>
      <c r="C19" s="18" t="s">
        <v>62</v>
      </c>
      <c r="D19" s="18" t="s">
        <v>8</v>
      </c>
      <c r="E19" s="19">
        <v>130000</v>
      </c>
    </row>
    <row r="20" spans="1:5" x14ac:dyDescent="0.25">
      <c r="A20" s="16" t="s">
        <v>30</v>
      </c>
      <c r="B20" s="18" t="s">
        <v>50</v>
      </c>
      <c r="C20" s="18" t="s">
        <v>71</v>
      </c>
      <c r="D20" s="18" t="s">
        <v>8</v>
      </c>
      <c r="E20" s="19">
        <v>130000</v>
      </c>
    </row>
    <row r="21" spans="1:5" x14ac:dyDescent="0.25">
      <c r="A21" s="17" t="s">
        <v>31</v>
      </c>
      <c r="B21" s="18" t="s">
        <v>51</v>
      </c>
      <c r="C21" s="18" t="s">
        <v>63</v>
      </c>
      <c r="D21" s="18" t="s">
        <v>8</v>
      </c>
      <c r="E21" s="19">
        <v>130000</v>
      </c>
    </row>
    <row r="22" spans="1:5" x14ac:dyDescent="0.25">
      <c r="A22" s="16" t="s">
        <v>32</v>
      </c>
      <c r="B22" s="18" t="s">
        <v>52</v>
      </c>
      <c r="C22" s="18" t="s">
        <v>72</v>
      </c>
      <c r="D22" s="18" t="s">
        <v>8</v>
      </c>
      <c r="E22" s="19">
        <v>130000</v>
      </c>
    </row>
    <row r="23" spans="1:5" x14ac:dyDescent="0.25">
      <c r="A23" s="16" t="s">
        <v>33</v>
      </c>
      <c r="B23" s="18" t="s">
        <v>53</v>
      </c>
      <c r="C23" s="18" t="s">
        <v>65</v>
      </c>
      <c r="D23" s="18" t="s">
        <v>8</v>
      </c>
      <c r="E23" s="19">
        <v>130000</v>
      </c>
    </row>
    <row r="24" spans="1:5" x14ac:dyDescent="0.25">
      <c r="A24" s="16" t="s">
        <v>34</v>
      </c>
      <c r="B24" s="18" t="s">
        <v>54</v>
      </c>
      <c r="C24" s="18" t="s">
        <v>64</v>
      </c>
      <c r="D24" s="18" t="s">
        <v>8</v>
      </c>
      <c r="E24" s="19">
        <v>130000</v>
      </c>
    </row>
    <row r="25" spans="1:5" x14ac:dyDescent="0.25">
      <c r="A25" s="16" t="s">
        <v>35</v>
      </c>
      <c r="B25" s="18" t="s">
        <v>55</v>
      </c>
      <c r="C25" s="18" t="s">
        <v>73</v>
      </c>
      <c r="D25" s="18" t="s">
        <v>8</v>
      </c>
      <c r="E25" s="19">
        <v>130000</v>
      </c>
    </row>
    <row r="26" spans="1:5" x14ac:dyDescent="0.25">
      <c r="A26" s="16" t="s">
        <v>36</v>
      </c>
      <c r="B26" s="18" t="s">
        <v>56</v>
      </c>
      <c r="C26" s="18" t="s">
        <v>66</v>
      </c>
      <c r="D26" s="18" t="s">
        <v>8</v>
      </c>
      <c r="E26" s="19">
        <v>130000</v>
      </c>
    </row>
    <row r="27" spans="1:5" ht="15.75" thickBot="1" x14ac:dyDescent="0.3">
      <c r="A27" s="16" t="s">
        <v>37</v>
      </c>
      <c r="B27" s="18" t="s">
        <v>57</v>
      </c>
      <c r="C27" s="18" t="s">
        <v>59</v>
      </c>
      <c r="D27" s="18" t="s">
        <v>8</v>
      </c>
      <c r="E27" s="19">
        <v>130000</v>
      </c>
    </row>
    <row r="28" spans="1:5" ht="15.75" thickBot="1" x14ac:dyDescent="0.3">
      <c r="A28" s="3" t="s">
        <v>2</v>
      </c>
      <c r="B28" s="13">
        <f>SUBTOTAL(103,B8:B27)</f>
        <v>20</v>
      </c>
      <c r="C28" s="4"/>
      <c r="D28" s="20"/>
      <c r="E28" s="5">
        <f>SUM(E8:E27)</f>
        <v>2650000</v>
      </c>
    </row>
    <row r="30" spans="1:5" x14ac:dyDescent="0.25">
      <c r="A30" s="9" t="s">
        <v>1</v>
      </c>
      <c r="B30" s="10"/>
      <c r="C30" s="10"/>
      <c r="D30" s="10"/>
      <c r="E30" s="10"/>
    </row>
    <row r="31" spans="1:5" x14ac:dyDescent="0.25">
      <c r="A31" s="9" t="s">
        <v>8</v>
      </c>
      <c r="B31" s="9" t="s">
        <v>5</v>
      </c>
      <c r="C31" s="10"/>
      <c r="D31" s="10"/>
      <c r="E31" s="10"/>
    </row>
    <row r="32" spans="1:5" x14ac:dyDescent="0.25">
      <c r="A32" s="9" t="s">
        <v>9</v>
      </c>
      <c r="B32" s="9" t="s">
        <v>6</v>
      </c>
      <c r="C32" s="10"/>
      <c r="D32" s="10"/>
      <c r="E32" s="10"/>
    </row>
    <row r="33" spans="1:5" x14ac:dyDescent="0.25">
      <c r="A33" s="9" t="s">
        <v>10</v>
      </c>
      <c r="B33" s="9" t="s">
        <v>7</v>
      </c>
      <c r="E33" s="10"/>
    </row>
    <row r="34" spans="1:5" x14ac:dyDescent="0.25">
      <c r="A34" s="9"/>
      <c r="B34" s="9"/>
      <c r="E34" s="10"/>
    </row>
    <row r="35" spans="1:5" x14ac:dyDescent="0.25">
      <c r="A35" s="9"/>
    </row>
    <row r="38" spans="1:5" x14ac:dyDescent="0.25">
      <c r="A38" s="6"/>
      <c r="B38" s="7"/>
      <c r="C38" s="7"/>
      <c r="D38" s="7"/>
      <c r="E38" s="8"/>
    </row>
    <row r="45" spans="1:5" x14ac:dyDescent="0.25">
      <c r="A45" s="27"/>
      <c r="B45" s="27"/>
      <c r="C45" s="27"/>
      <c r="D45" s="27"/>
      <c r="E45" s="27"/>
    </row>
  </sheetData>
  <mergeCells count="4">
    <mergeCell ref="A45:E45"/>
    <mergeCell ref="A3:E3"/>
    <mergeCell ref="A4:E4"/>
    <mergeCell ref="A6:A7"/>
  </mergeCells>
  <conditionalFormatting sqref="A38">
    <cfRule type="expression" dxfId="7" priority="163" stopIfTrue="1">
      <formula>$FE38=TRUE</formula>
    </cfRule>
    <cfRule type="expression" dxfId="6" priority="164" stopIfTrue="1">
      <formula>$FF38=TRUE</formula>
    </cfRule>
  </conditionalFormatting>
  <conditionalFormatting sqref="A9:A20 A22:A27">
    <cfRule type="expression" dxfId="5" priority="5" stopIfTrue="1">
      <formula>$FQ9=TRUE</formula>
    </cfRule>
    <cfRule type="expression" dxfId="4" priority="6" stopIfTrue="1">
      <formula>$FR9=TRUE</formula>
    </cfRule>
  </conditionalFormatting>
  <conditionalFormatting sqref="A8">
    <cfRule type="expression" dxfId="3" priority="7" stopIfTrue="1">
      <formula>#REF!=TRUE</formula>
    </cfRule>
    <cfRule type="expression" dxfId="2" priority="8" stopIfTrue="1">
      <formula>#REF!=TRUE</formula>
    </cfRule>
  </conditionalFormatting>
  <conditionalFormatting sqref="E11:E27">
    <cfRule type="expression" priority="1" stopIfTrue="1">
      <formula>$BE11=""</formula>
    </cfRule>
    <cfRule type="expression" dxfId="1" priority="2">
      <formula>$BF11&lt;&gt;$BE11</formula>
    </cfRule>
  </conditionalFormatting>
  <conditionalFormatting sqref="E8:E10">
    <cfRule type="expression" priority="3" stopIfTrue="1">
      <formula>#REF!=""</formula>
    </cfRule>
    <cfRule type="expression" dxfId="0" priority="4">
      <formula>#REF!&lt;&gt;#REF!</formula>
    </cfRule>
  </conditionalFormatting>
  <pageMargins left="0.7" right="0.7" top="0.75" bottom="0.75" header="0.3" footer="0.3"/>
  <pageSetup paperSize="9" scale="84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Caháková Kamila</dc:creator>
  <cp:lastModifiedBy>Valentová Marie</cp:lastModifiedBy>
  <cp:lastPrinted>2021-02-24T11:08:02Z</cp:lastPrinted>
  <dcterms:created xsi:type="dcterms:W3CDTF">2015-06-05T18:19:34Z</dcterms:created>
  <dcterms:modified xsi:type="dcterms:W3CDTF">2025-01-07T13:58:20Z</dcterms:modified>
</cp:coreProperties>
</file>