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8_{0D19D2DB-4384-4EB2-8017-DC25CAC6F066}" xr6:coauthVersionLast="36" xr6:coauthVersionMax="36" xr10:uidLastSave="{00000000-0000-0000-0000-000000000000}"/>
  <bookViews>
    <workbookView xWindow="-15" yWindow="30" windowWidth="9285" windowHeight="10665" xr2:uid="{00000000-000D-0000-FFFF-FFFF00000000}"/>
  </bookViews>
  <sheets>
    <sheet name="poskytovatelé, služby" sheetId="134" r:id="rId1"/>
  </sheets>
  <definedNames>
    <definedName name="_xlnm._FilterDatabase" localSheetId="0" hidden="1">'poskytovatelé, služby'!$A$4:$E$80</definedName>
  </definedNames>
  <calcPr calcId="191029"/>
</workbook>
</file>

<file path=xl/calcChain.xml><?xml version="1.0" encoding="utf-8"?>
<calcChain xmlns="http://schemas.openxmlformats.org/spreadsheetml/2006/main">
  <c r="F80" i="134" l="1"/>
  <c r="E80" i="134" l="1"/>
</calcChain>
</file>

<file path=xl/sharedStrings.xml><?xml version="1.0" encoding="utf-8"?>
<sst xmlns="http://schemas.openxmlformats.org/spreadsheetml/2006/main" count="158" uniqueCount="70">
  <si>
    <t>odborné sociální poradenství</t>
  </si>
  <si>
    <t>Druh služby</t>
  </si>
  <si>
    <t>IČO</t>
  </si>
  <si>
    <t>ID služby</t>
  </si>
  <si>
    <t>domovy pro seniory</t>
  </si>
  <si>
    <t>domovy se zvláštním režimem</t>
  </si>
  <si>
    <t>týdenní stacionáře</t>
  </si>
  <si>
    <t>odlehčovací služby</t>
  </si>
  <si>
    <t>chráněné bydlení</t>
  </si>
  <si>
    <t>centra denních služeb</t>
  </si>
  <si>
    <t>denní stacionáře</t>
  </si>
  <si>
    <t>osobní asistence</t>
  </si>
  <si>
    <t>pečovatelská služba</t>
  </si>
  <si>
    <t>tísňová péče</t>
  </si>
  <si>
    <t>noclehárny</t>
  </si>
  <si>
    <t>kontaktní centra</t>
  </si>
  <si>
    <t>krizová pomoc</t>
  </si>
  <si>
    <t>nízkoprahová zařízení pro děti a mládež</t>
  </si>
  <si>
    <t>raná péče</t>
  </si>
  <si>
    <t>sociálně aktivizační služby pro rodiny s dětmi</t>
  </si>
  <si>
    <t>sociální rehabilitace</t>
  </si>
  <si>
    <t>telefonická krizová pomoc</t>
  </si>
  <si>
    <t>terénní programy</t>
  </si>
  <si>
    <t>Oblastní charita Ostrov</t>
  </si>
  <si>
    <t>Oáza klidu o.p.s.</t>
  </si>
  <si>
    <t>Farní charita Karlovy Vary</t>
  </si>
  <si>
    <t>Agentura domácí péče LADARA o.p.s.</t>
  </si>
  <si>
    <t>Agentura osobní asistence a sociálního poradenství, o.p.s.</t>
  </si>
  <si>
    <t>Centrum pro zdravotně postižené Karlovarského kraje, o.p.s.</t>
  </si>
  <si>
    <t>Centrum sociálních služeb Sokolov, o.p.s.</t>
  </si>
  <si>
    <t>Pomoc v nouzi, o.p.s.</t>
  </si>
  <si>
    <t>KOTEC o.p.s.</t>
  </si>
  <si>
    <t>Útočiště o.p.s.</t>
  </si>
  <si>
    <t>KSK centrum o.p.s.</t>
  </si>
  <si>
    <t>Český západ, o.p.s.</t>
  </si>
  <si>
    <t>Společnost Dolmen, z.ú.</t>
  </si>
  <si>
    <t>Res vitae, z.s.</t>
  </si>
  <si>
    <t>Světlo Kadaň, z.s.</t>
  </si>
  <si>
    <t>Raná péče Kuk, z.ú.</t>
  </si>
  <si>
    <t>70800812</t>
  </si>
  <si>
    <t>Centrum pro dítě a rodinu Valika, z.s.</t>
  </si>
  <si>
    <t>15. Přední hlídka Royal Rangers Mariánské Lázně</t>
  </si>
  <si>
    <t>Dveře dokořán z.s.</t>
  </si>
  <si>
    <t>B.E.Z.va Nejdek o.p.s.</t>
  </si>
  <si>
    <t>Chráněné bydlení Sokolov, z.s.</t>
  </si>
  <si>
    <t>azylové domy</t>
  </si>
  <si>
    <t>Farní charita Aš</t>
  </si>
  <si>
    <t>Denní centrum Žirafa, z.s.</t>
  </si>
  <si>
    <t>domy na půl cesty</t>
  </si>
  <si>
    <t>intervenční centra</t>
  </si>
  <si>
    <t>nízkoprahová denní centra</t>
  </si>
  <si>
    <t>Joker z.s.</t>
  </si>
  <si>
    <t>podpora samostatného bydlení</t>
  </si>
  <si>
    <t>sociálně terapeutické dílny</t>
  </si>
  <si>
    <t>GOPALA o.p.s.</t>
  </si>
  <si>
    <t>služby následné péče</t>
  </si>
  <si>
    <t>Rytmus - od klienta k občanovi, z.ú.</t>
  </si>
  <si>
    <t>Centrum denních služeb Čtyřlístek, z.ú.</t>
  </si>
  <si>
    <t>Raná péče Krůček z. ú.</t>
  </si>
  <si>
    <t>Poskytovatel</t>
  </si>
  <si>
    <t>Centrum Motýlek Luby z.ú.</t>
  </si>
  <si>
    <t>" Dětský úsvit ", z. s.</t>
  </si>
  <si>
    <t>Centrum služeb Aladinka, z.ú.</t>
  </si>
  <si>
    <t>Klubík štěstí denní stacionář z.ú.</t>
  </si>
  <si>
    <t>Denní centrum Mateřídouška, z.ú.</t>
  </si>
  <si>
    <t>AHC Senior centrum Nová Role s.r.o.</t>
  </si>
  <si>
    <t>Centrum Rodina, z. s.</t>
  </si>
  <si>
    <t>Požadovaná výše zápůjčky</t>
  </si>
  <si>
    <t>Návrh na výši zápůjčky</t>
  </si>
  <si>
    <t>Návrh na poskytnutí zápůjček na udržení provozu sociálních služeb v Karlovarském kraji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</si>
</sst>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Fill="1"/>
    <xf numFmtId="0" fontId="21" fillId="0" borderId="10" xfId="0" applyFont="1" applyFill="1" applyBorder="1" applyAlignment="1">
      <alignment wrapText="1"/>
    </xf>
    <xf numFmtId="0" fontId="19" fillId="0" borderId="10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0" borderId="10" xfId="0" applyFont="1" applyFill="1" applyBorder="1" applyAlignment="1">
      <alignment horizontal="right" wrapText="1"/>
    </xf>
    <xf numFmtId="0" fontId="20" fillId="0" borderId="10" xfId="0" applyFont="1" applyFill="1" applyBorder="1" applyAlignment="1">
      <alignment horizontal="left" wrapText="1"/>
    </xf>
    <xf numFmtId="4" fontId="18" fillId="0" borderId="0" xfId="0" applyNumberFormat="1" applyFont="1" applyFill="1"/>
    <xf numFmtId="0" fontId="19" fillId="0" borderId="0" xfId="0" applyFont="1" applyFill="1"/>
    <xf numFmtId="4" fontId="18" fillId="0" borderId="10" xfId="0" applyNumberFormat="1" applyFont="1" applyFill="1" applyBorder="1" applyAlignment="1">
      <alignment wrapText="1"/>
    </xf>
    <xf numFmtId="4" fontId="18" fillId="0" borderId="10" xfId="0" applyNumberFormat="1" applyFont="1" applyFill="1" applyBorder="1"/>
    <xf numFmtId="3" fontId="18" fillId="0" borderId="10" xfId="0" applyNumberFormat="1" applyFont="1" applyFill="1" applyBorder="1"/>
    <xf numFmtId="3" fontId="18" fillId="0" borderId="0" xfId="0" applyNumberFormat="1" applyFont="1" applyFill="1"/>
    <xf numFmtId="3" fontId="18" fillId="0" borderId="10" xfId="0" applyNumberFormat="1" applyFont="1" applyFill="1" applyBorder="1" applyAlignment="1">
      <alignment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colors>
    <mruColors>
      <color rgb="FFFF33CC"/>
      <color rgb="FFFF66CC"/>
      <color rgb="FFFF5050"/>
      <color rgb="FF00FFFF"/>
      <color rgb="FFFF99CC"/>
      <color rgb="FF0066FF"/>
      <color rgb="FF33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0"/>
  <sheetViews>
    <sheetView tabSelected="1" zoomScaleNormal="100" workbookViewId="0">
      <pane xSplit="4" ySplit="4" topLeftCell="E5" activePane="bottomRight" state="frozen"/>
      <selection pane="topRight" activeCell="F1" sqref="F1"/>
      <selection pane="bottomLeft" activeCell="A2" sqref="A2"/>
      <selection pane="bottomRight" activeCell="F84" sqref="F84"/>
    </sheetView>
  </sheetViews>
  <sheetFormatPr defaultColWidth="9.140625" defaultRowHeight="12" x14ac:dyDescent="0.2"/>
  <cols>
    <col min="1" max="1" width="52" style="1" customWidth="1"/>
    <col min="2" max="2" width="10.85546875" style="1" customWidth="1"/>
    <col min="3" max="3" width="11.28515625" style="1" customWidth="1"/>
    <col min="4" max="4" width="37.5703125" style="1" customWidth="1"/>
    <col min="5" max="5" width="21.140625" style="1" customWidth="1"/>
    <col min="6" max="6" width="19.5703125" style="1" customWidth="1"/>
    <col min="7" max="16384" width="9.140625" style="1"/>
  </cols>
  <sheetData>
    <row r="2" spans="1:6" x14ac:dyDescent="0.2">
      <c r="A2" s="9" t="s">
        <v>69</v>
      </c>
    </row>
    <row r="4" spans="1:6" s="4" customFormat="1" ht="24" x14ac:dyDescent="0.2">
      <c r="A4" s="2" t="s">
        <v>59</v>
      </c>
      <c r="B4" s="2" t="s">
        <v>2</v>
      </c>
      <c r="C4" s="2" t="s">
        <v>3</v>
      </c>
      <c r="D4" s="2" t="s">
        <v>1</v>
      </c>
      <c r="E4" s="3" t="s">
        <v>67</v>
      </c>
      <c r="F4" s="3" t="s">
        <v>68</v>
      </c>
    </row>
    <row r="5" spans="1:6" s="4" customFormat="1" x14ac:dyDescent="0.2">
      <c r="A5" s="5" t="s">
        <v>61</v>
      </c>
      <c r="B5" s="5">
        <v>7111223</v>
      </c>
      <c r="C5" s="5">
        <v>4503163</v>
      </c>
      <c r="D5" s="5" t="s">
        <v>0</v>
      </c>
      <c r="E5" s="10">
        <v>240000</v>
      </c>
      <c r="F5" s="14">
        <v>240000</v>
      </c>
    </row>
    <row r="6" spans="1:6" s="4" customFormat="1" x14ac:dyDescent="0.2">
      <c r="A6" s="5" t="s">
        <v>41</v>
      </c>
      <c r="B6" s="5">
        <v>68782004</v>
      </c>
      <c r="C6" s="5">
        <v>6432113</v>
      </c>
      <c r="D6" s="5" t="s">
        <v>10</v>
      </c>
      <c r="E6" s="10">
        <v>373185</v>
      </c>
      <c r="F6" s="14">
        <v>373100</v>
      </c>
    </row>
    <row r="7" spans="1:6" s="4" customFormat="1" x14ac:dyDescent="0.2">
      <c r="A7" s="5" t="s">
        <v>41</v>
      </c>
      <c r="B7" s="5">
        <v>68782004</v>
      </c>
      <c r="C7" s="5">
        <v>4397816</v>
      </c>
      <c r="D7" s="5" t="s">
        <v>11</v>
      </c>
      <c r="E7" s="10">
        <v>871920</v>
      </c>
      <c r="F7" s="14">
        <v>871900</v>
      </c>
    </row>
    <row r="8" spans="1:6" s="4" customFormat="1" x14ac:dyDescent="0.2">
      <c r="A8" s="5" t="s">
        <v>41</v>
      </c>
      <c r="B8" s="5">
        <v>68782004</v>
      </c>
      <c r="C8" s="5">
        <v>4003834</v>
      </c>
      <c r="D8" s="5" t="s">
        <v>53</v>
      </c>
      <c r="E8" s="10">
        <v>588783</v>
      </c>
      <c r="F8" s="14">
        <v>588700</v>
      </c>
    </row>
    <row r="9" spans="1:6" s="4" customFormat="1" x14ac:dyDescent="0.2">
      <c r="A9" s="5" t="s">
        <v>26</v>
      </c>
      <c r="B9" s="5">
        <v>26406608</v>
      </c>
      <c r="C9" s="5">
        <v>1817403</v>
      </c>
      <c r="D9" s="5" t="s">
        <v>11</v>
      </c>
      <c r="E9" s="10">
        <v>105000</v>
      </c>
      <c r="F9" s="14">
        <v>105000</v>
      </c>
    </row>
    <row r="10" spans="1:6" s="4" customFormat="1" x14ac:dyDescent="0.2">
      <c r="A10" s="5" t="s">
        <v>26</v>
      </c>
      <c r="B10" s="5">
        <v>26406608</v>
      </c>
      <c r="C10" s="5">
        <v>1119251</v>
      </c>
      <c r="D10" s="5" t="s">
        <v>12</v>
      </c>
      <c r="E10" s="10">
        <v>1265000</v>
      </c>
      <c r="F10" s="14">
        <v>1265000</v>
      </c>
    </row>
    <row r="11" spans="1:6" x14ac:dyDescent="0.2">
      <c r="A11" s="5" t="s">
        <v>26</v>
      </c>
      <c r="B11" s="5">
        <v>26406608</v>
      </c>
      <c r="C11" s="5">
        <v>6479013</v>
      </c>
      <c r="D11" s="5" t="s">
        <v>13</v>
      </c>
      <c r="E11" s="11">
        <v>165000</v>
      </c>
      <c r="F11" s="12">
        <v>142300</v>
      </c>
    </row>
    <row r="12" spans="1:6" x14ac:dyDescent="0.2">
      <c r="A12" s="5" t="s">
        <v>27</v>
      </c>
      <c r="B12" s="5">
        <v>26395517</v>
      </c>
      <c r="C12" s="5">
        <v>6128230</v>
      </c>
      <c r="D12" s="5" t="s">
        <v>11</v>
      </c>
      <c r="E12" s="11">
        <v>1963000</v>
      </c>
      <c r="F12" s="12">
        <v>1686000</v>
      </c>
    </row>
    <row r="13" spans="1:6" x14ac:dyDescent="0.2">
      <c r="A13" s="5" t="s">
        <v>65</v>
      </c>
      <c r="B13" s="5">
        <v>9907891</v>
      </c>
      <c r="C13" s="5">
        <v>4052290</v>
      </c>
      <c r="D13" s="5" t="s">
        <v>4</v>
      </c>
      <c r="E13" s="11">
        <v>1032000</v>
      </c>
      <c r="F13" s="12">
        <v>0</v>
      </c>
    </row>
    <row r="14" spans="1:6" x14ac:dyDescent="0.2">
      <c r="A14" s="5" t="s">
        <v>43</v>
      </c>
      <c r="B14" s="5">
        <v>26562464</v>
      </c>
      <c r="C14" s="5">
        <v>4654942</v>
      </c>
      <c r="D14" s="5" t="s">
        <v>17</v>
      </c>
      <c r="E14" s="11">
        <v>340000</v>
      </c>
      <c r="F14" s="12">
        <v>340000</v>
      </c>
    </row>
    <row r="15" spans="1:6" x14ac:dyDescent="0.2">
      <c r="A15" s="5" t="s">
        <v>43</v>
      </c>
      <c r="B15" s="5">
        <v>26562464</v>
      </c>
      <c r="C15" s="5">
        <v>2595946</v>
      </c>
      <c r="D15" s="5" t="s">
        <v>19</v>
      </c>
      <c r="E15" s="11">
        <v>240000</v>
      </c>
      <c r="F15" s="12">
        <v>240000</v>
      </c>
    </row>
    <row r="16" spans="1:6" x14ac:dyDescent="0.2">
      <c r="A16" s="5" t="s">
        <v>57</v>
      </c>
      <c r="B16" s="5">
        <v>9657452</v>
      </c>
      <c r="C16" s="5">
        <v>8069984</v>
      </c>
      <c r="D16" s="5" t="s">
        <v>7</v>
      </c>
      <c r="E16" s="11">
        <v>1140656</v>
      </c>
      <c r="F16" s="12">
        <v>1140600</v>
      </c>
    </row>
    <row r="17" spans="1:6" x14ac:dyDescent="0.2">
      <c r="A17" s="7" t="s">
        <v>60</v>
      </c>
      <c r="B17" s="5">
        <v>19362315</v>
      </c>
      <c r="C17" s="5">
        <v>5011308</v>
      </c>
      <c r="D17" s="5" t="s">
        <v>11</v>
      </c>
      <c r="E17" s="11">
        <v>1251000</v>
      </c>
      <c r="F17" s="12">
        <v>1161000</v>
      </c>
    </row>
    <row r="18" spans="1:6" x14ac:dyDescent="0.2">
      <c r="A18" s="5" t="s">
        <v>40</v>
      </c>
      <c r="B18" s="5">
        <v>1794710</v>
      </c>
      <c r="C18" s="5">
        <v>5589051</v>
      </c>
      <c r="D18" s="5" t="s">
        <v>19</v>
      </c>
      <c r="E18" s="11">
        <v>780000</v>
      </c>
      <c r="F18" s="12">
        <v>780000</v>
      </c>
    </row>
    <row r="19" spans="1:6" x14ac:dyDescent="0.2">
      <c r="A19" s="5" t="s">
        <v>28</v>
      </c>
      <c r="B19" s="5">
        <v>26594307</v>
      </c>
      <c r="C19" s="5">
        <v>9570418</v>
      </c>
      <c r="D19" s="5" t="s">
        <v>0</v>
      </c>
      <c r="E19" s="11">
        <v>300000</v>
      </c>
      <c r="F19" s="12">
        <v>300000</v>
      </c>
    </row>
    <row r="20" spans="1:6" x14ac:dyDescent="0.2">
      <c r="A20" s="5" t="s">
        <v>28</v>
      </c>
      <c r="B20" s="5">
        <v>26594307</v>
      </c>
      <c r="C20" s="5">
        <v>5897939</v>
      </c>
      <c r="D20" s="5" t="s">
        <v>11</v>
      </c>
      <c r="E20" s="11">
        <v>424000</v>
      </c>
      <c r="F20" s="12">
        <v>424000</v>
      </c>
    </row>
    <row r="21" spans="1:6" x14ac:dyDescent="0.2">
      <c r="A21" s="5" t="s">
        <v>66</v>
      </c>
      <c r="B21" s="5">
        <v>21051437</v>
      </c>
      <c r="C21" s="5">
        <v>4297251</v>
      </c>
      <c r="D21" s="5" t="s">
        <v>19</v>
      </c>
      <c r="E21" s="11">
        <v>618300</v>
      </c>
      <c r="F21" s="12">
        <v>510100</v>
      </c>
    </row>
    <row r="22" spans="1:6" x14ac:dyDescent="0.2">
      <c r="A22" s="5" t="s">
        <v>62</v>
      </c>
      <c r="B22" s="5">
        <v>19296835</v>
      </c>
      <c r="C22" s="5">
        <v>8231879</v>
      </c>
      <c r="D22" s="5" t="s">
        <v>7</v>
      </c>
      <c r="E22" s="11">
        <v>592959</v>
      </c>
      <c r="F22" s="12">
        <v>0</v>
      </c>
    </row>
    <row r="23" spans="1:6" x14ac:dyDescent="0.2">
      <c r="A23" s="5" t="s">
        <v>62</v>
      </c>
      <c r="B23" s="5">
        <v>19296835</v>
      </c>
      <c r="C23" s="5">
        <v>7992122</v>
      </c>
      <c r="D23" s="5" t="s">
        <v>11</v>
      </c>
      <c r="E23" s="11">
        <v>783543</v>
      </c>
      <c r="F23" s="12">
        <v>0</v>
      </c>
    </row>
    <row r="24" spans="1:6" x14ac:dyDescent="0.2">
      <c r="A24" s="5" t="s">
        <v>29</v>
      </c>
      <c r="B24" s="5">
        <v>28015819</v>
      </c>
      <c r="C24" s="5">
        <v>3136162</v>
      </c>
      <c r="D24" s="5" t="s">
        <v>12</v>
      </c>
      <c r="E24" s="11">
        <v>1405000</v>
      </c>
      <c r="F24" s="12">
        <v>1405000</v>
      </c>
    </row>
    <row r="25" spans="1:6" x14ac:dyDescent="0.2">
      <c r="A25" s="5" t="s">
        <v>34</v>
      </c>
      <c r="B25" s="5">
        <v>26550334</v>
      </c>
      <c r="C25" s="5">
        <v>9646137</v>
      </c>
      <c r="D25" s="5" t="s">
        <v>0</v>
      </c>
      <c r="E25" s="11">
        <v>375000</v>
      </c>
      <c r="F25" s="12">
        <v>375000</v>
      </c>
    </row>
    <row r="26" spans="1:6" x14ac:dyDescent="0.2">
      <c r="A26" s="5" t="s">
        <v>34</v>
      </c>
      <c r="B26" s="5">
        <v>26550334</v>
      </c>
      <c r="C26" s="5">
        <v>6640080</v>
      </c>
      <c r="D26" s="5" t="s">
        <v>19</v>
      </c>
      <c r="E26" s="11">
        <v>750000</v>
      </c>
      <c r="F26" s="12">
        <v>750000</v>
      </c>
    </row>
    <row r="27" spans="1:6" x14ac:dyDescent="0.2">
      <c r="A27" s="5" t="s">
        <v>64</v>
      </c>
      <c r="B27" s="5">
        <v>27989364</v>
      </c>
      <c r="C27" s="5">
        <v>4701183</v>
      </c>
      <c r="D27" s="5" t="s">
        <v>10</v>
      </c>
      <c r="E27" s="11">
        <v>3325000</v>
      </c>
      <c r="F27" s="12">
        <v>3325000</v>
      </c>
    </row>
    <row r="28" spans="1:6" x14ac:dyDescent="0.2">
      <c r="A28" s="5" t="s">
        <v>64</v>
      </c>
      <c r="B28" s="5">
        <v>27989364</v>
      </c>
      <c r="C28" s="5">
        <v>6794705</v>
      </c>
      <c r="D28" s="5" t="s">
        <v>53</v>
      </c>
      <c r="E28" s="11">
        <v>1970000</v>
      </c>
      <c r="F28" s="12">
        <v>1970000</v>
      </c>
    </row>
    <row r="29" spans="1:6" x14ac:dyDescent="0.2">
      <c r="A29" s="5" t="s">
        <v>47</v>
      </c>
      <c r="B29" s="5">
        <v>26990075</v>
      </c>
      <c r="C29" s="5">
        <v>4941796</v>
      </c>
      <c r="D29" s="5" t="s">
        <v>9</v>
      </c>
      <c r="E29" s="11">
        <v>2426469</v>
      </c>
      <c r="F29" s="12">
        <v>1924500</v>
      </c>
    </row>
    <row r="30" spans="1:6" x14ac:dyDescent="0.2">
      <c r="A30" s="5" t="s">
        <v>47</v>
      </c>
      <c r="B30" s="5">
        <v>26990075</v>
      </c>
      <c r="C30" s="5">
        <v>8131076</v>
      </c>
      <c r="D30" s="5" t="s">
        <v>6</v>
      </c>
      <c r="E30" s="11">
        <v>719800</v>
      </c>
      <c r="F30" s="12">
        <v>385200</v>
      </c>
    </row>
    <row r="31" spans="1:6" x14ac:dyDescent="0.2">
      <c r="A31" s="5" t="s">
        <v>42</v>
      </c>
      <c r="B31" s="5">
        <v>26995549</v>
      </c>
      <c r="C31" s="5">
        <v>3796759</v>
      </c>
      <c r="D31" s="5" t="s">
        <v>11</v>
      </c>
      <c r="E31" s="11">
        <v>718000</v>
      </c>
      <c r="F31" s="12">
        <v>718000</v>
      </c>
    </row>
    <row r="32" spans="1:6" x14ac:dyDescent="0.2">
      <c r="A32" s="5" t="s">
        <v>46</v>
      </c>
      <c r="B32" s="5">
        <v>64839991</v>
      </c>
      <c r="C32" s="5">
        <v>3160752</v>
      </c>
      <c r="D32" s="5" t="s">
        <v>45</v>
      </c>
      <c r="E32" s="11">
        <v>630000</v>
      </c>
      <c r="F32" s="12">
        <v>533200</v>
      </c>
    </row>
    <row r="33" spans="1:6" x14ac:dyDescent="0.2">
      <c r="A33" s="5" t="s">
        <v>25</v>
      </c>
      <c r="B33" s="5">
        <v>49753053</v>
      </c>
      <c r="C33" s="5">
        <v>8514354</v>
      </c>
      <c r="D33" s="5" t="s">
        <v>45</v>
      </c>
      <c r="E33" s="11">
        <v>670000</v>
      </c>
      <c r="F33" s="12">
        <v>503600</v>
      </c>
    </row>
    <row r="34" spans="1:6" x14ac:dyDescent="0.2">
      <c r="A34" s="5" t="s">
        <v>25</v>
      </c>
      <c r="B34" s="5">
        <v>49753053</v>
      </c>
      <c r="C34" s="5">
        <v>4609607</v>
      </c>
      <c r="D34" s="5" t="s">
        <v>10</v>
      </c>
      <c r="E34" s="11">
        <v>500000</v>
      </c>
      <c r="F34" s="12">
        <v>500000</v>
      </c>
    </row>
    <row r="35" spans="1:6" x14ac:dyDescent="0.2">
      <c r="A35" s="5" t="s">
        <v>25</v>
      </c>
      <c r="B35" s="5">
        <v>49753053</v>
      </c>
      <c r="C35" s="5">
        <v>3961836</v>
      </c>
      <c r="D35" s="5" t="s">
        <v>48</v>
      </c>
      <c r="E35" s="11">
        <v>690000</v>
      </c>
      <c r="F35" s="12">
        <v>570900</v>
      </c>
    </row>
    <row r="36" spans="1:6" x14ac:dyDescent="0.2">
      <c r="A36" s="5" t="s">
        <v>25</v>
      </c>
      <c r="B36" s="5">
        <v>49753053</v>
      </c>
      <c r="C36" s="5">
        <v>9845569</v>
      </c>
      <c r="D36" s="5" t="s">
        <v>53</v>
      </c>
      <c r="E36" s="11">
        <v>1000000</v>
      </c>
      <c r="F36" s="12">
        <v>1000000</v>
      </c>
    </row>
    <row r="37" spans="1:6" x14ac:dyDescent="0.2">
      <c r="A37" s="5" t="s">
        <v>25</v>
      </c>
      <c r="B37" s="5">
        <v>49753053</v>
      </c>
      <c r="C37" s="5">
        <v>7300930</v>
      </c>
      <c r="D37" s="5" t="s">
        <v>6</v>
      </c>
      <c r="E37" s="11">
        <v>550000</v>
      </c>
      <c r="F37" s="12">
        <v>550000</v>
      </c>
    </row>
    <row r="38" spans="1:6" x14ac:dyDescent="0.2">
      <c r="A38" s="5" t="s">
        <v>54</v>
      </c>
      <c r="B38" s="5">
        <v>28745175</v>
      </c>
      <c r="C38" s="5">
        <v>3517864</v>
      </c>
      <c r="D38" s="5" t="s">
        <v>0</v>
      </c>
      <c r="E38" s="11">
        <v>1081400</v>
      </c>
      <c r="F38" s="12">
        <v>1069900</v>
      </c>
    </row>
    <row r="39" spans="1:6" x14ac:dyDescent="0.2">
      <c r="A39" s="5" t="s">
        <v>44</v>
      </c>
      <c r="B39" s="5">
        <v>65528794</v>
      </c>
      <c r="C39" s="5">
        <v>7720798</v>
      </c>
      <c r="D39" s="5" t="s">
        <v>8</v>
      </c>
      <c r="E39" s="11">
        <v>846900</v>
      </c>
      <c r="F39" s="12">
        <v>846900</v>
      </c>
    </row>
    <row r="40" spans="1:6" x14ac:dyDescent="0.2">
      <c r="A40" s="5" t="s">
        <v>51</v>
      </c>
      <c r="B40" s="5">
        <v>26656892</v>
      </c>
      <c r="C40" s="5">
        <v>4734394</v>
      </c>
      <c r="D40" s="5" t="s">
        <v>53</v>
      </c>
      <c r="E40" s="11">
        <v>1500000</v>
      </c>
      <c r="F40" s="12">
        <v>1500000</v>
      </c>
    </row>
    <row r="41" spans="1:6" x14ac:dyDescent="0.2">
      <c r="A41" s="5" t="s">
        <v>63</v>
      </c>
      <c r="B41" s="5">
        <v>19271832</v>
      </c>
      <c r="C41" s="5">
        <v>4108029</v>
      </c>
      <c r="D41" s="5" t="s">
        <v>10</v>
      </c>
      <c r="E41" s="11">
        <v>1178000</v>
      </c>
      <c r="F41" s="12">
        <v>930100</v>
      </c>
    </row>
    <row r="42" spans="1:6" x14ac:dyDescent="0.2">
      <c r="A42" s="5" t="s">
        <v>31</v>
      </c>
      <c r="B42" s="5">
        <v>26648415</v>
      </c>
      <c r="C42" s="5">
        <v>7105759</v>
      </c>
      <c r="D42" s="5" t="s">
        <v>15</v>
      </c>
      <c r="E42" s="11">
        <v>387300</v>
      </c>
      <c r="F42" s="12">
        <v>336400</v>
      </c>
    </row>
    <row r="43" spans="1:6" x14ac:dyDescent="0.2">
      <c r="A43" s="5" t="s">
        <v>31</v>
      </c>
      <c r="B43" s="5">
        <v>26648415</v>
      </c>
      <c r="C43" s="5">
        <v>3832437</v>
      </c>
      <c r="D43" s="5" t="s">
        <v>15</v>
      </c>
      <c r="E43" s="11">
        <v>287000</v>
      </c>
      <c r="F43" s="12">
        <v>287000</v>
      </c>
    </row>
    <row r="44" spans="1:6" x14ac:dyDescent="0.2">
      <c r="A44" s="5" t="s">
        <v>31</v>
      </c>
      <c r="B44" s="5">
        <v>26648415</v>
      </c>
      <c r="C44" s="5">
        <v>4207744</v>
      </c>
      <c r="D44" s="5" t="s">
        <v>17</v>
      </c>
      <c r="E44" s="11">
        <v>1269300</v>
      </c>
      <c r="F44" s="12">
        <v>1067100</v>
      </c>
    </row>
    <row r="45" spans="1:6" x14ac:dyDescent="0.2">
      <c r="A45" s="5" t="s">
        <v>31</v>
      </c>
      <c r="B45" s="5">
        <v>26648415</v>
      </c>
      <c r="C45" s="5">
        <v>7733622</v>
      </c>
      <c r="D45" s="5" t="s">
        <v>55</v>
      </c>
      <c r="E45" s="11">
        <v>109500</v>
      </c>
      <c r="F45" s="12">
        <v>109500</v>
      </c>
    </row>
    <row r="46" spans="1:6" x14ac:dyDescent="0.2">
      <c r="A46" s="5" t="s">
        <v>31</v>
      </c>
      <c r="B46" s="5">
        <v>26648415</v>
      </c>
      <c r="C46" s="5">
        <v>1312049</v>
      </c>
      <c r="D46" s="5" t="s">
        <v>19</v>
      </c>
      <c r="E46" s="11">
        <v>1257800</v>
      </c>
      <c r="F46" s="12">
        <v>1186200</v>
      </c>
    </row>
    <row r="47" spans="1:6" x14ac:dyDescent="0.2">
      <c r="A47" s="5" t="s">
        <v>31</v>
      </c>
      <c r="B47" s="5">
        <v>26648415</v>
      </c>
      <c r="C47" s="5">
        <v>2042293</v>
      </c>
      <c r="D47" s="5" t="s">
        <v>19</v>
      </c>
      <c r="E47" s="11">
        <v>281900</v>
      </c>
      <c r="F47" s="12">
        <v>254400</v>
      </c>
    </row>
    <row r="48" spans="1:6" x14ac:dyDescent="0.2">
      <c r="A48" s="5" t="s">
        <v>31</v>
      </c>
      <c r="B48" s="5">
        <v>26648415</v>
      </c>
      <c r="C48" s="5">
        <v>3752319</v>
      </c>
      <c r="D48" s="5" t="s">
        <v>22</v>
      </c>
      <c r="E48" s="11">
        <v>506160</v>
      </c>
      <c r="F48" s="12">
        <v>438000</v>
      </c>
    </row>
    <row r="49" spans="1:6" x14ac:dyDescent="0.2">
      <c r="A49" s="5" t="s">
        <v>31</v>
      </c>
      <c r="B49" s="5">
        <v>26648415</v>
      </c>
      <c r="C49" s="5">
        <v>3830970</v>
      </c>
      <c r="D49" s="5" t="s">
        <v>22</v>
      </c>
      <c r="E49" s="11">
        <v>316330</v>
      </c>
      <c r="F49" s="12">
        <v>279800</v>
      </c>
    </row>
    <row r="50" spans="1:6" x14ac:dyDescent="0.2">
      <c r="A50" s="5" t="s">
        <v>31</v>
      </c>
      <c r="B50" s="5">
        <v>26648415</v>
      </c>
      <c r="C50" s="5">
        <v>7598166</v>
      </c>
      <c r="D50" s="5" t="s">
        <v>22</v>
      </c>
      <c r="E50" s="11">
        <v>492000</v>
      </c>
      <c r="F50" s="12">
        <v>426800</v>
      </c>
    </row>
    <row r="51" spans="1:6" x14ac:dyDescent="0.2">
      <c r="A51" s="5" t="s">
        <v>33</v>
      </c>
      <c r="B51" s="5">
        <v>70800812</v>
      </c>
      <c r="C51" s="5">
        <v>2755879</v>
      </c>
      <c r="D51" s="5" t="s">
        <v>0</v>
      </c>
      <c r="E51" s="11">
        <v>830000</v>
      </c>
      <c r="F51" s="12">
        <v>745400</v>
      </c>
    </row>
    <row r="52" spans="1:6" x14ac:dyDescent="0.2">
      <c r="A52" s="5" t="s">
        <v>33</v>
      </c>
      <c r="B52" s="6" t="s">
        <v>39</v>
      </c>
      <c r="C52" s="5">
        <v>3238400</v>
      </c>
      <c r="D52" s="5" t="s">
        <v>19</v>
      </c>
      <c r="E52" s="11">
        <v>900000</v>
      </c>
      <c r="F52" s="12">
        <v>798300</v>
      </c>
    </row>
    <row r="53" spans="1:6" x14ac:dyDescent="0.2">
      <c r="A53" s="5" t="s">
        <v>33</v>
      </c>
      <c r="B53" s="5">
        <v>70800812</v>
      </c>
      <c r="C53" s="5">
        <v>1327128</v>
      </c>
      <c r="D53" s="5" t="s">
        <v>22</v>
      </c>
      <c r="E53" s="11">
        <v>890000</v>
      </c>
      <c r="F53" s="12">
        <v>806700</v>
      </c>
    </row>
    <row r="54" spans="1:6" x14ac:dyDescent="0.2">
      <c r="A54" s="5" t="s">
        <v>24</v>
      </c>
      <c r="B54" s="5">
        <v>27961583</v>
      </c>
      <c r="C54" s="5">
        <v>3412992</v>
      </c>
      <c r="D54" s="5" t="s">
        <v>5</v>
      </c>
      <c r="E54" s="11">
        <v>1485454</v>
      </c>
      <c r="F54" s="12">
        <v>1485400</v>
      </c>
    </row>
    <row r="55" spans="1:6" x14ac:dyDescent="0.2">
      <c r="A55" s="5" t="s">
        <v>23</v>
      </c>
      <c r="B55" s="5">
        <v>49753185</v>
      </c>
      <c r="C55" s="5">
        <v>9760543</v>
      </c>
      <c r="D55" s="5" t="s">
        <v>4</v>
      </c>
      <c r="E55" s="11">
        <v>515000</v>
      </c>
      <c r="F55" s="12">
        <v>509200</v>
      </c>
    </row>
    <row r="56" spans="1:6" x14ac:dyDescent="0.2">
      <c r="A56" s="5" t="s">
        <v>23</v>
      </c>
      <c r="B56" s="5">
        <v>49753185</v>
      </c>
      <c r="C56" s="5">
        <v>8296986</v>
      </c>
      <c r="D56" s="5" t="s">
        <v>4</v>
      </c>
      <c r="E56" s="11">
        <v>1375000</v>
      </c>
      <c r="F56" s="12">
        <v>928600</v>
      </c>
    </row>
    <row r="57" spans="1:6" x14ac:dyDescent="0.2">
      <c r="A57" s="5" t="s">
        <v>30</v>
      </c>
      <c r="B57" s="5">
        <v>27991997</v>
      </c>
      <c r="C57" s="5">
        <v>7703067</v>
      </c>
      <c r="D57" s="5" t="s">
        <v>45</v>
      </c>
      <c r="E57" s="11">
        <v>2340000</v>
      </c>
      <c r="F57" s="12">
        <v>2340000</v>
      </c>
    </row>
    <row r="58" spans="1:6" x14ac:dyDescent="0.2">
      <c r="A58" s="5" t="s">
        <v>30</v>
      </c>
      <c r="B58" s="5">
        <v>27991997</v>
      </c>
      <c r="C58" s="5">
        <v>2575539</v>
      </c>
      <c r="D58" s="5" t="s">
        <v>49</v>
      </c>
      <c r="E58" s="11">
        <v>633000</v>
      </c>
      <c r="F58" s="12">
        <v>615700</v>
      </c>
    </row>
    <row r="59" spans="1:6" x14ac:dyDescent="0.2">
      <c r="A59" s="5" t="s">
        <v>30</v>
      </c>
      <c r="B59" s="5">
        <v>27991997</v>
      </c>
      <c r="C59" s="5">
        <v>4711739</v>
      </c>
      <c r="D59" s="5" t="s">
        <v>50</v>
      </c>
      <c r="E59" s="11">
        <v>730000</v>
      </c>
      <c r="F59" s="12">
        <v>730000</v>
      </c>
    </row>
    <row r="60" spans="1:6" x14ac:dyDescent="0.2">
      <c r="A60" s="5" t="s">
        <v>30</v>
      </c>
      <c r="B60" s="5">
        <v>27991997</v>
      </c>
      <c r="C60" s="5">
        <v>4534646</v>
      </c>
      <c r="D60" s="5" t="s">
        <v>14</v>
      </c>
      <c r="E60" s="11">
        <v>473000</v>
      </c>
      <c r="F60" s="12">
        <v>472900</v>
      </c>
    </row>
    <row r="61" spans="1:6" x14ac:dyDescent="0.2">
      <c r="A61" s="5" t="s">
        <v>30</v>
      </c>
      <c r="B61" s="5">
        <v>27991997</v>
      </c>
      <c r="C61" s="5">
        <v>8396604</v>
      </c>
      <c r="D61" s="5" t="s">
        <v>0</v>
      </c>
      <c r="E61" s="11">
        <v>485000</v>
      </c>
      <c r="F61" s="12">
        <v>467100</v>
      </c>
    </row>
    <row r="62" spans="1:6" x14ac:dyDescent="0.2">
      <c r="A62" s="5" t="s">
        <v>30</v>
      </c>
      <c r="B62" s="5">
        <v>27991997</v>
      </c>
      <c r="C62" s="5">
        <v>4642969</v>
      </c>
      <c r="D62" s="5" t="s">
        <v>12</v>
      </c>
      <c r="E62" s="11">
        <v>1355000</v>
      </c>
      <c r="F62" s="12">
        <v>1315900</v>
      </c>
    </row>
    <row r="63" spans="1:6" x14ac:dyDescent="0.2">
      <c r="A63" s="5" t="s">
        <v>58</v>
      </c>
      <c r="B63" s="5">
        <v>14444666</v>
      </c>
      <c r="C63" s="5">
        <v>5181171</v>
      </c>
      <c r="D63" s="5" t="s">
        <v>18</v>
      </c>
      <c r="E63" s="11">
        <v>890000</v>
      </c>
      <c r="F63" s="12">
        <v>879800</v>
      </c>
    </row>
    <row r="64" spans="1:6" x14ac:dyDescent="0.2">
      <c r="A64" s="5" t="s">
        <v>38</v>
      </c>
      <c r="B64" s="5">
        <v>29109663</v>
      </c>
      <c r="C64" s="5">
        <v>1997532</v>
      </c>
      <c r="D64" s="5" t="s">
        <v>18</v>
      </c>
      <c r="E64" s="11">
        <v>130000</v>
      </c>
      <c r="F64" s="12">
        <v>130000</v>
      </c>
    </row>
    <row r="65" spans="1:6" x14ac:dyDescent="0.2">
      <c r="A65" s="5" t="s">
        <v>36</v>
      </c>
      <c r="B65" s="5">
        <v>69968209</v>
      </c>
      <c r="C65" s="5">
        <v>6585415</v>
      </c>
      <c r="D65" s="5" t="s">
        <v>16</v>
      </c>
      <c r="E65" s="11">
        <v>265000</v>
      </c>
      <c r="F65" s="12">
        <v>265000</v>
      </c>
    </row>
    <row r="66" spans="1:6" x14ac:dyDescent="0.2">
      <c r="A66" s="5" t="s">
        <v>36</v>
      </c>
      <c r="B66" s="5">
        <v>69968209</v>
      </c>
      <c r="C66" s="5">
        <v>5706154</v>
      </c>
      <c r="D66" s="5" t="s">
        <v>0</v>
      </c>
      <c r="E66" s="11">
        <v>415000</v>
      </c>
      <c r="F66" s="12">
        <v>415000</v>
      </c>
    </row>
    <row r="67" spans="1:6" x14ac:dyDescent="0.2">
      <c r="A67" s="5" t="s">
        <v>36</v>
      </c>
      <c r="B67" s="5">
        <v>69968209</v>
      </c>
      <c r="C67" s="5">
        <v>8642545</v>
      </c>
      <c r="D67" s="5" t="s">
        <v>21</v>
      </c>
      <c r="E67" s="11">
        <v>305000</v>
      </c>
      <c r="F67" s="12">
        <v>305000</v>
      </c>
    </row>
    <row r="68" spans="1:6" x14ac:dyDescent="0.2">
      <c r="A68" s="5" t="s">
        <v>56</v>
      </c>
      <c r="B68" s="5">
        <v>61383783</v>
      </c>
      <c r="C68" s="5">
        <v>3388509</v>
      </c>
      <c r="D68" s="5" t="s">
        <v>52</v>
      </c>
      <c r="E68" s="11">
        <v>1560000</v>
      </c>
      <c r="F68" s="12">
        <v>1560000</v>
      </c>
    </row>
    <row r="69" spans="1:6" x14ac:dyDescent="0.2">
      <c r="A69" s="5" t="s">
        <v>56</v>
      </c>
      <c r="B69" s="5">
        <v>61383783</v>
      </c>
      <c r="C69" s="5">
        <v>1074208</v>
      </c>
      <c r="D69" s="5" t="s">
        <v>20</v>
      </c>
      <c r="E69" s="11">
        <v>920000</v>
      </c>
      <c r="F69" s="12">
        <v>920000</v>
      </c>
    </row>
    <row r="70" spans="1:6" x14ac:dyDescent="0.2">
      <c r="A70" s="5" t="s">
        <v>35</v>
      </c>
      <c r="B70" s="5">
        <v>27291049</v>
      </c>
      <c r="C70" s="5">
        <v>1154490</v>
      </c>
      <c r="D70" s="5" t="s">
        <v>8</v>
      </c>
      <c r="E70" s="11">
        <v>1540000</v>
      </c>
      <c r="F70" s="12">
        <v>1540000</v>
      </c>
    </row>
    <row r="71" spans="1:6" x14ac:dyDescent="0.2">
      <c r="A71" s="5" t="s">
        <v>35</v>
      </c>
      <c r="B71" s="5">
        <v>27291049</v>
      </c>
      <c r="C71" s="5">
        <v>8798523</v>
      </c>
      <c r="D71" s="5" t="s">
        <v>52</v>
      </c>
      <c r="E71" s="11">
        <v>712000</v>
      </c>
      <c r="F71" s="12">
        <v>712000</v>
      </c>
    </row>
    <row r="72" spans="1:6" x14ac:dyDescent="0.2">
      <c r="A72" s="5" t="s">
        <v>37</v>
      </c>
      <c r="B72" s="5">
        <v>65650701</v>
      </c>
      <c r="C72" s="5">
        <v>8680556</v>
      </c>
      <c r="D72" s="5" t="s">
        <v>15</v>
      </c>
      <c r="E72" s="11">
        <v>430000</v>
      </c>
      <c r="F72" s="12">
        <v>430000</v>
      </c>
    </row>
    <row r="73" spans="1:6" x14ac:dyDescent="0.2">
      <c r="A73" s="5" t="s">
        <v>37</v>
      </c>
      <c r="B73" s="5">
        <v>65650701</v>
      </c>
      <c r="C73" s="5">
        <v>2711883</v>
      </c>
      <c r="D73" s="5" t="s">
        <v>17</v>
      </c>
      <c r="E73" s="11">
        <v>683170</v>
      </c>
      <c r="F73" s="12">
        <v>683100</v>
      </c>
    </row>
    <row r="74" spans="1:6" x14ac:dyDescent="0.2">
      <c r="A74" s="5" t="s">
        <v>37</v>
      </c>
      <c r="B74" s="5">
        <v>65650701</v>
      </c>
      <c r="C74" s="5">
        <v>4515038</v>
      </c>
      <c r="D74" s="5" t="s">
        <v>17</v>
      </c>
      <c r="E74" s="11">
        <v>417900</v>
      </c>
      <c r="F74" s="12">
        <v>417900</v>
      </c>
    </row>
    <row r="75" spans="1:6" x14ac:dyDescent="0.2">
      <c r="A75" s="5" t="s">
        <v>37</v>
      </c>
      <c r="B75" s="5">
        <v>65650701</v>
      </c>
      <c r="C75" s="5">
        <v>6964061</v>
      </c>
      <c r="D75" s="5" t="s">
        <v>0</v>
      </c>
      <c r="E75" s="11">
        <v>153000</v>
      </c>
      <c r="F75" s="12">
        <v>153000</v>
      </c>
    </row>
    <row r="76" spans="1:6" x14ac:dyDescent="0.2">
      <c r="A76" s="5" t="s">
        <v>37</v>
      </c>
      <c r="B76" s="5">
        <v>65650701</v>
      </c>
      <c r="C76" s="5">
        <v>2449753</v>
      </c>
      <c r="D76" s="5" t="s">
        <v>22</v>
      </c>
      <c r="E76" s="11">
        <v>293000</v>
      </c>
      <c r="F76" s="12">
        <v>260200</v>
      </c>
    </row>
    <row r="77" spans="1:6" x14ac:dyDescent="0.2">
      <c r="A77" s="5" t="s">
        <v>37</v>
      </c>
      <c r="B77" s="5">
        <v>65650701</v>
      </c>
      <c r="C77" s="5">
        <v>8557743</v>
      </c>
      <c r="D77" s="5" t="s">
        <v>22</v>
      </c>
      <c r="E77" s="11">
        <v>952313</v>
      </c>
      <c r="F77" s="12">
        <v>952300</v>
      </c>
    </row>
    <row r="78" spans="1:6" x14ac:dyDescent="0.2">
      <c r="A78" s="5" t="s">
        <v>32</v>
      </c>
      <c r="B78" s="5">
        <v>26393972</v>
      </c>
      <c r="C78" s="5">
        <v>4927440</v>
      </c>
      <c r="D78" s="5" t="s">
        <v>17</v>
      </c>
      <c r="E78" s="11">
        <v>160000</v>
      </c>
      <c r="F78" s="12">
        <v>160000</v>
      </c>
    </row>
    <row r="79" spans="1:6" x14ac:dyDescent="0.2">
      <c r="A79" s="5" t="s">
        <v>32</v>
      </c>
      <c r="B79" s="5">
        <v>26393972</v>
      </c>
      <c r="C79" s="5">
        <v>5060571</v>
      </c>
      <c r="D79" s="5" t="s">
        <v>19</v>
      </c>
      <c r="E79" s="11">
        <v>213000</v>
      </c>
      <c r="F79" s="12">
        <v>213000</v>
      </c>
    </row>
    <row r="80" spans="1:6" x14ac:dyDescent="0.2">
      <c r="E80" s="8">
        <f>SUM(E5:E79)</f>
        <v>60368042</v>
      </c>
      <c r="F80" s="13">
        <f>SUM(F5:F79)</f>
        <v>54621700</v>
      </c>
    </row>
  </sheetData>
  <autoFilter ref="A4:E80" xr:uid="{D389BC99-044D-4767-B8AF-15A7D2DB3E49}"/>
  <sortState ref="A6:D76">
    <sortCondition ref="A6:A76"/>
    <sortCondition ref="D6:D76"/>
  </sortState>
  <pageMargins left="0.70866141732283472" right="0.70866141732283472" top="0.78740157480314965" bottom="0.78740157480314965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poskytovatelé, služby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Valentová Marie</cp:lastModifiedBy>
  <cp:lastPrinted>2016-01-28T08:25:31Z</cp:lastPrinted>
  <dcterms:created xsi:type="dcterms:W3CDTF">2013-11-11T07:45:29Z</dcterms:created>
  <dcterms:modified xsi:type="dcterms:W3CDTF">2024-11-18T15:42:45Z</dcterms:modified>
</cp:coreProperties>
</file>