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květen\195_rada_prilohy_240520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33" i="1" l="1"/>
  <c r="J33" i="1"/>
  <c r="I33" i="1"/>
  <c r="H33" i="1"/>
  <c r="G33" i="1"/>
</calcChain>
</file>

<file path=xl/sharedStrings.xml><?xml version="1.0" encoding="utf-8"?>
<sst xmlns="http://schemas.openxmlformats.org/spreadsheetml/2006/main" count="168" uniqueCount="148">
  <si>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</si>
  <si>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</si>
  <si>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</si>
  <si>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</si>
  <si>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</si>
  <si>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</si>
  <si>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</si>
  <si>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</si>
  <si>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</si>
  <si>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</si>
  <si>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</si>
  <si>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</si>
  <si>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</si>
  <si>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</si>
  <si>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</si>
  <si>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</si>
  <si>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</si>
  <si>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</si>
  <si>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KUKVX00B5MTN</t>
  </si>
  <si>
    <t>2</t>
  </si>
  <si>
    <t>Sportovní klub vozíčkářů západočeského regionu, z. s.</t>
  </si>
  <si>
    <t>68783981</t>
  </si>
  <si>
    <t>Cheb</t>
  </si>
  <si>
    <t>Cheb Open 2024- celorepublikový turnaj vozíčkářů ve stolním tenise s mezinárodní účastí</t>
  </si>
  <si>
    <t>KUKVX00B90H5</t>
  </si>
  <si>
    <t>9</t>
  </si>
  <si>
    <t>MOVOMAL z. s.</t>
  </si>
  <si>
    <t>08563691</t>
  </si>
  <si>
    <t>Mariánské Lázně</t>
  </si>
  <si>
    <t>SpaRun2024/Sokol-Race2024</t>
  </si>
  <si>
    <t>KUKVX00B91PU</t>
  </si>
  <si>
    <t>11</t>
  </si>
  <si>
    <t>Sokolská župa Karlovarská</t>
  </si>
  <si>
    <t>18249035</t>
  </si>
  <si>
    <t>Sokolov</t>
  </si>
  <si>
    <t>XVII. všesokolský slet</t>
  </si>
  <si>
    <t>KUKVX00B7Q2W</t>
  </si>
  <si>
    <t>14</t>
  </si>
  <si>
    <t>Fyzická osoba - anonymizováno</t>
  </si>
  <si>
    <t>XTERRA/ITU 2024</t>
  </si>
  <si>
    <t>KUKVX00B9859</t>
  </si>
  <si>
    <t>15</t>
  </si>
  <si>
    <t>AUTOMOTO KLUB MARIÁNSKÉ LÁZNĚ v AČR</t>
  </si>
  <si>
    <t>00479144</t>
  </si>
  <si>
    <t>Závod Mistrovství Evropy na dlouhé ploché dráze v Mariánských Lázních</t>
  </si>
  <si>
    <t>KUKVX00BA9MC</t>
  </si>
  <si>
    <t>17</t>
  </si>
  <si>
    <t>Chodov</t>
  </si>
  <si>
    <t>Podpora vrcholového sportu - tenis</t>
  </si>
  <si>
    <t>KUKVX00BBB8J</t>
  </si>
  <si>
    <t>23</t>
  </si>
  <si>
    <t>Dalovice</t>
  </si>
  <si>
    <t>Reprezentace Karlovarského kraje v triatlonu, běhu a cyklistice</t>
  </si>
  <si>
    <t>KUKVX00BBBI5</t>
  </si>
  <si>
    <t>24</t>
  </si>
  <si>
    <t>Tělovýchovná jednota Slavoj Bečov nad Teplou, z.s.</t>
  </si>
  <si>
    <t>49751921</t>
  </si>
  <si>
    <t>Bečov nad Teplou</t>
  </si>
  <si>
    <t>Turnaj starých pánů - 70. ročník</t>
  </si>
  <si>
    <t>KUKVX00BBG8K</t>
  </si>
  <si>
    <t>25</t>
  </si>
  <si>
    <t>Nová Role</t>
  </si>
  <si>
    <t>Praha</t>
  </si>
  <si>
    <t>KUKVX00BBBCZ</t>
  </si>
  <si>
    <t>27</t>
  </si>
  <si>
    <t>LK ESKA Cheb z.s.</t>
  </si>
  <si>
    <t>01997050</t>
  </si>
  <si>
    <t>KUKVX00BAE96</t>
  </si>
  <si>
    <t>28</t>
  </si>
  <si>
    <t>ASOCIACE SPORTU PRO RADOST, z.s.</t>
  </si>
  <si>
    <t>05580421</t>
  </si>
  <si>
    <t>Road Classics Klínovec</t>
  </si>
  <si>
    <t>KUKVX00BCEOD</t>
  </si>
  <si>
    <t>29</t>
  </si>
  <si>
    <t>Loketský dráček, z.s.</t>
  </si>
  <si>
    <t>08508658</t>
  </si>
  <si>
    <t>Loket</t>
  </si>
  <si>
    <t>Sport pro mládež v Lokti</t>
  </si>
  <si>
    <t>KUKVX00BCANA</t>
  </si>
  <si>
    <t>30</t>
  </si>
  <si>
    <t>Volejbal Sokolov, z.s.</t>
  </si>
  <si>
    <t>70858110</t>
  </si>
  <si>
    <t>Obnova a údržba beachvolejbalového areálu pro rok 2024</t>
  </si>
  <si>
    <t>KUKVX00B9QME</t>
  </si>
  <si>
    <t>31</t>
  </si>
  <si>
    <t>KK Křišťálová bruslička Karlovy Vary, spolek</t>
  </si>
  <si>
    <t>05490278</t>
  </si>
  <si>
    <t>KK Křišťálová bruslička Karlovy Vary</t>
  </si>
  <si>
    <t>KUKVX00BCGED</t>
  </si>
  <si>
    <t>32</t>
  </si>
  <si>
    <t>BTSB fitness klub z.s.</t>
  </si>
  <si>
    <t>22749136</t>
  </si>
  <si>
    <t>Aš</t>
  </si>
  <si>
    <t>Strongmen´s games Aš 2024</t>
  </si>
  <si>
    <t>KUKVX00BBZPI</t>
  </si>
  <si>
    <t>33</t>
  </si>
  <si>
    <t>Závodní sezona 2024</t>
  </si>
  <si>
    <t>KUKVX00BB9XG</t>
  </si>
  <si>
    <t>35</t>
  </si>
  <si>
    <t>Jezdecká stáj Boučí z.s.</t>
  </si>
  <si>
    <t>26592479</t>
  </si>
  <si>
    <t>Skokové vybavení JS Boučí, Sokolov</t>
  </si>
  <si>
    <t>KUKVX00BDY1B</t>
  </si>
  <si>
    <t>39</t>
  </si>
  <si>
    <t>Tělovýchovná jednota Děpoltovice, zapsaný spolek</t>
  </si>
  <si>
    <t>49752367</t>
  </si>
  <si>
    <t>Děpoltovice</t>
  </si>
  <si>
    <t>Zástěna v prostoru brankoviště</t>
  </si>
  <si>
    <t>KUKVX00BFIJ7</t>
  </si>
  <si>
    <t>42</t>
  </si>
  <si>
    <t>Šachový klub Valdštejn Cheb z.s.</t>
  </si>
  <si>
    <t>02693267</t>
  </si>
  <si>
    <t>Účast družstva mladších žáků ŠK Valdštejn Cheb na MČR v Harrachově 14.-16.6.2024</t>
  </si>
  <si>
    <t>KUKVX00BFJ7O</t>
  </si>
  <si>
    <t>43</t>
  </si>
  <si>
    <t>KUKVX00BGQZ2</t>
  </si>
  <si>
    <t>45</t>
  </si>
  <si>
    <t>KUKVX00BGW2H</t>
  </si>
  <si>
    <t>46</t>
  </si>
  <si>
    <t>LK Slovan K.Vary z.s.</t>
  </si>
  <si>
    <t>49751956</t>
  </si>
  <si>
    <t>Karlův běh - 21. ročník dámská jízda 2024</t>
  </si>
  <si>
    <t>KUKVX00BAJSK</t>
  </si>
  <si>
    <t>47</t>
  </si>
  <si>
    <t>Karlovarský krajský fotbalový svaz</t>
  </si>
  <si>
    <t>70934827</t>
  </si>
  <si>
    <t>Stacionární branky pro kluby krajských soutěží - III. etapa</t>
  </si>
  <si>
    <t>KUKVX00BHLI1</t>
  </si>
  <si>
    <t>48</t>
  </si>
  <si>
    <t>A.M.bike z.s.</t>
  </si>
  <si>
    <t>69457051</t>
  </si>
  <si>
    <t>Hájek</t>
  </si>
  <si>
    <t>Prima Cup ČEZ Karlovy Vary</t>
  </si>
  <si>
    <t>KUKVX00BIG81</t>
  </si>
  <si>
    <t>49</t>
  </si>
  <si>
    <t>Xtreme Sport Karlovy Vary z.s.</t>
  </si>
  <si>
    <t>05812399</t>
  </si>
  <si>
    <t>Otovice</t>
  </si>
  <si>
    <t>Mistrovství světa juniorů Idre Fjall SWE 2024</t>
  </si>
  <si>
    <t>KUKVX00BIH9P</t>
  </si>
  <si>
    <t>50</t>
  </si>
  <si>
    <t>Česká společnost pro naturální sport, z.s.</t>
  </si>
  <si>
    <t>26985942</t>
  </si>
  <si>
    <t>ICN Family Fitness Cup 2024 - mezinárodní soutěž ve fitness dětí a mládeže</t>
  </si>
  <si>
    <t>Reprezentace v lukostřelbě - anonymizováno</t>
  </si>
  <si>
    <t>Reprezentace v lukostřelbě -anonymizováno</t>
  </si>
  <si>
    <t>Podpora sportu a studia v zahraničí (anonymizováno) hráčky ledního hokeje, reprezentantky ČR</t>
  </si>
  <si>
    <t>Mistrovství Evropy v šachu dětí do 8 let - Praha 16.8. - 1.9.2024 -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</si>
</sst>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6" workbookViewId="0">
      <selection activeCell="F26" sqref="F26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7" customWidth="1"/>
    <col min="8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3" t="s">
        <v>12</v>
      </c>
      <c r="B4" s="24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170000</v>
      </c>
      <c r="H7" s="15">
        <v>65000</v>
      </c>
      <c r="I7" s="12">
        <v>30000</v>
      </c>
      <c r="J7" s="21"/>
      <c r="K7" s="22">
        <v>30000</v>
      </c>
    </row>
    <row r="8" spans="1:11" s="13" customFormat="1" ht="12.7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257000</v>
      </c>
      <c r="H8" s="15">
        <v>120000</v>
      </c>
      <c r="I8" s="12">
        <v>20000</v>
      </c>
      <c r="J8" s="21"/>
      <c r="K8" s="22">
        <v>20000</v>
      </c>
    </row>
    <row r="9" spans="1:11" s="13" customFormat="1" ht="25.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568000</v>
      </c>
      <c r="H9" s="15">
        <v>199000</v>
      </c>
      <c r="I9" s="12">
        <v>0</v>
      </c>
      <c r="J9" s="21"/>
      <c r="K9" s="22">
        <v>30000</v>
      </c>
    </row>
    <row r="10" spans="1:11" s="13" customFormat="1" ht="25.5" x14ac:dyDescent="0.25">
      <c r="A10" s="10" t="s">
        <v>36</v>
      </c>
      <c r="B10" s="14" t="s">
        <v>37</v>
      </c>
      <c r="C10" s="11" t="s">
        <v>38</v>
      </c>
      <c r="D10" s="11"/>
      <c r="E10" s="11" t="s">
        <v>34</v>
      </c>
      <c r="F10" s="11" t="s">
        <v>39</v>
      </c>
      <c r="G10" s="15">
        <v>293250</v>
      </c>
      <c r="H10" s="15">
        <v>60000</v>
      </c>
      <c r="I10" s="12">
        <v>15000</v>
      </c>
      <c r="J10" s="21"/>
      <c r="K10" s="22">
        <v>15000</v>
      </c>
    </row>
    <row r="11" spans="1:11" s="13" customFormat="1" ht="38.25" x14ac:dyDescent="0.25">
      <c r="A11" s="10" t="s">
        <v>40</v>
      </c>
      <c r="B11" s="14" t="s">
        <v>41</v>
      </c>
      <c r="C11" s="11" t="s">
        <v>42</v>
      </c>
      <c r="D11" s="11" t="s">
        <v>43</v>
      </c>
      <c r="E11" s="11" t="s">
        <v>28</v>
      </c>
      <c r="F11" s="11" t="s">
        <v>44</v>
      </c>
      <c r="G11" s="15">
        <v>400000</v>
      </c>
      <c r="H11" s="15">
        <v>250000</v>
      </c>
      <c r="I11" s="12">
        <v>0</v>
      </c>
      <c r="J11" s="21"/>
      <c r="K11" s="22">
        <v>30000</v>
      </c>
    </row>
    <row r="12" spans="1:11" s="13" customFormat="1" ht="25.5" x14ac:dyDescent="0.25">
      <c r="A12" s="10" t="s">
        <v>45</v>
      </c>
      <c r="B12" s="14" t="s">
        <v>46</v>
      </c>
      <c r="C12" s="11" t="s">
        <v>38</v>
      </c>
      <c r="D12" s="11"/>
      <c r="E12" s="11" t="s">
        <v>47</v>
      </c>
      <c r="F12" s="11" t="s">
        <v>48</v>
      </c>
      <c r="G12" s="15">
        <v>60000</v>
      </c>
      <c r="H12" s="15">
        <v>30000</v>
      </c>
      <c r="I12" s="12">
        <v>0</v>
      </c>
      <c r="J12" s="21"/>
      <c r="K12" s="22">
        <v>10000</v>
      </c>
    </row>
    <row r="13" spans="1:11" s="13" customFormat="1" ht="38.25" x14ac:dyDescent="0.25">
      <c r="A13" s="10" t="s">
        <v>49</v>
      </c>
      <c r="B13" s="14" t="s">
        <v>50</v>
      </c>
      <c r="C13" s="11" t="s">
        <v>38</v>
      </c>
      <c r="D13" s="11"/>
      <c r="E13" s="11" t="s">
        <v>51</v>
      </c>
      <c r="F13" s="11" t="s">
        <v>52</v>
      </c>
      <c r="G13" s="15">
        <v>280000</v>
      </c>
      <c r="H13" s="15">
        <v>50000</v>
      </c>
      <c r="I13" s="12">
        <v>0</v>
      </c>
      <c r="J13" s="21"/>
      <c r="K13" s="22">
        <v>10000</v>
      </c>
    </row>
    <row r="14" spans="1:11" s="13" customFormat="1" ht="38.25" x14ac:dyDescent="0.25">
      <c r="A14" s="10" t="s">
        <v>53</v>
      </c>
      <c r="B14" s="14" t="s">
        <v>54</v>
      </c>
      <c r="C14" s="11" t="s">
        <v>55</v>
      </c>
      <c r="D14" s="11" t="s">
        <v>56</v>
      </c>
      <c r="E14" s="11" t="s">
        <v>57</v>
      </c>
      <c r="F14" s="11" t="s">
        <v>58</v>
      </c>
      <c r="G14" s="15">
        <v>84000</v>
      </c>
      <c r="H14" s="15">
        <v>65000</v>
      </c>
      <c r="I14" s="12">
        <v>0</v>
      </c>
      <c r="J14" s="21"/>
      <c r="K14" s="22">
        <v>0</v>
      </c>
    </row>
    <row r="15" spans="1:11" s="13" customFormat="1" ht="51" x14ac:dyDescent="0.25">
      <c r="A15" s="10" t="s">
        <v>59</v>
      </c>
      <c r="B15" s="14" t="s">
        <v>60</v>
      </c>
      <c r="C15" s="11" t="s">
        <v>38</v>
      </c>
      <c r="D15" s="11"/>
      <c r="E15" s="11" t="s">
        <v>61</v>
      </c>
      <c r="F15" s="11" t="s">
        <v>146</v>
      </c>
      <c r="G15" s="15">
        <v>720000</v>
      </c>
      <c r="H15" s="15">
        <v>50000</v>
      </c>
      <c r="I15" s="12">
        <v>0</v>
      </c>
      <c r="J15" s="21"/>
      <c r="K15" s="22">
        <v>10000</v>
      </c>
    </row>
    <row r="16" spans="1:11" s="13" customFormat="1" ht="25.5" x14ac:dyDescent="0.25">
      <c r="A16" s="10" t="s">
        <v>63</v>
      </c>
      <c r="B16" s="14" t="s">
        <v>64</v>
      </c>
      <c r="C16" s="11" t="s">
        <v>65</v>
      </c>
      <c r="D16" s="11" t="s">
        <v>66</v>
      </c>
      <c r="E16" s="11" t="s">
        <v>22</v>
      </c>
      <c r="F16" s="11" t="s">
        <v>145</v>
      </c>
      <c r="G16" s="15">
        <v>29700</v>
      </c>
      <c r="H16" s="15">
        <v>14500</v>
      </c>
      <c r="I16" s="12">
        <v>0</v>
      </c>
      <c r="J16" s="21"/>
      <c r="K16" s="22">
        <v>0</v>
      </c>
    </row>
    <row r="17" spans="1:11" s="13" customFormat="1" ht="25.5" x14ac:dyDescent="0.25">
      <c r="A17" s="10" t="s">
        <v>67</v>
      </c>
      <c r="B17" s="14" t="s">
        <v>68</v>
      </c>
      <c r="C17" s="11" t="s">
        <v>69</v>
      </c>
      <c r="D17" s="11" t="s">
        <v>70</v>
      </c>
      <c r="E17" s="11" t="s">
        <v>62</v>
      </c>
      <c r="F17" s="11" t="s">
        <v>71</v>
      </c>
      <c r="G17" s="15">
        <v>3781000</v>
      </c>
      <c r="H17" s="15">
        <v>200000</v>
      </c>
      <c r="I17" s="12">
        <v>20000</v>
      </c>
      <c r="J17" s="21"/>
      <c r="K17" s="22">
        <v>20000</v>
      </c>
    </row>
    <row r="18" spans="1:11" s="13" customFormat="1" ht="12.75" x14ac:dyDescent="0.25">
      <c r="A18" s="10" t="s">
        <v>72</v>
      </c>
      <c r="B18" s="14" t="s">
        <v>73</v>
      </c>
      <c r="C18" s="11" t="s">
        <v>74</v>
      </c>
      <c r="D18" s="11" t="s">
        <v>75</v>
      </c>
      <c r="E18" s="11" t="s">
        <v>76</v>
      </c>
      <c r="F18" s="11" t="s">
        <v>77</v>
      </c>
      <c r="G18" s="15">
        <v>229000</v>
      </c>
      <c r="H18" s="15">
        <v>119173.6</v>
      </c>
      <c r="I18" s="12">
        <v>0</v>
      </c>
      <c r="J18" s="21"/>
      <c r="K18" s="22">
        <v>0</v>
      </c>
    </row>
    <row r="19" spans="1:11" s="13" customFormat="1" ht="38.25" x14ac:dyDescent="0.25">
      <c r="A19" s="10" t="s">
        <v>78</v>
      </c>
      <c r="B19" s="14" t="s">
        <v>79</v>
      </c>
      <c r="C19" s="11" t="s">
        <v>80</v>
      </c>
      <c r="D19" s="11" t="s">
        <v>81</v>
      </c>
      <c r="E19" s="11" t="s">
        <v>34</v>
      </c>
      <c r="F19" s="11" t="s">
        <v>82</v>
      </c>
      <c r="G19" s="15">
        <v>140000</v>
      </c>
      <c r="H19" s="15">
        <v>140000</v>
      </c>
      <c r="I19" s="12">
        <v>35000</v>
      </c>
      <c r="J19" s="21"/>
      <c r="K19" s="22">
        <v>35000</v>
      </c>
    </row>
    <row r="20" spans="1:11" s="13" customFormat="1" ht="38.25" x14ac:dyDescent="0.25">
      <c r="A20" s="10" t="s">
        <v>83</v>
      </c>
      <c r="B20" s="14" t="s">
        <v>84</v>
      </c>
      <c r="C20" s="11" t="s">
        <v>85</v>
      </c>
      <c r="D20" s="11" t="s">
        <v>86</v>
      </c>
      <c r="E20" s="11" t="s">
        <v>17</v>
      </c>
      <c r="F20" s="11" t="s">
        <v>87</v>
      </c>
      <c r="G20" s="15">
        <v>102985</v>
      </c>
      <c r="H20" s="15">
        <v>50000</v>
      </c>
      <c r="I20" s="12">
        <v>0</v>
      </c>
      <c r="J20" s="21"/>
      <c r="K20" s="22">
        <v>10000</v>
      </c>
    </row>
    <row r="21" spans="1:11" s="13" customFormat="1" ht="12.75" x14ac:dyDescent="0.25">
      <c r="A21" s="10" t="s">
        <v>88</v>
      </c>
      <c r="B21" s="14" t="s">
        <v>89</v>
      </c>
      <c r="C21" s="11" t="s">
        <v>90</v>
      </c>
      <c r="D21" s="11" t="s">
        <v>91</v>
      </c>
      <c r="E21" s="11" t="s">
        <v>92</v>
      </c>
      <c r="F21" s="11" t="s">
        <v>93</v>
      </c>
      <c r="G21" s="15">
        <v>303000</v>
      </c>
      <c r="H21" s="15">
        <v>50000</v>
      </c>
      <c r="I21" s="12">
        <v>0</v>
      </c>
      <c r="J21" s="21"/>
      <c r="K21" s="22">
        <v>10000</v>
      </c>
    </row>
    <row r="22" spans="1:11" s="13" customFormat="1" ht="25.5" x14ac:dyDescent="0.25">
      <c r="A22" s="10" t="s">
        <v>94</v>
      </c>
      <c r="B22" s="14" t="s">
        <v>95</v>
      </c>
      <c r="C22" s="11" t="s">
        <v>38</v>
      </c>
      <c r="D22" s="11"/>
      <c r="E22" s="11" t="s">
        <v>61</v>
      </c>
      <c r="F22" s="11" t="s">
        <v>96</v>
      </c>
      <c r="G22" s="15">
        <v>200000</v>
      </c>
      <c r="H22" s="15">
        <v>100000</v>
      </c>
      <c r="I22" s="12">
        <v>0</v>
      </c>
      <c r="J22" s="21"/>
      <c r="K22" s="22">
        <v>0</v>
      </c>
    </row>
    <row r="23" spans="1:11" s="13" customFormat="1" ht="25.5" x14ac:dyDescent="0.25">
      <c r="A23" s="10" t="s">
        <v>97</v>
      </c>
      <c r="B23" s="14" t="s">
        <v>98</v>
      </c>
      <c r="C23" s="11" t="s">
        <v>99</v>
      </c>
      <c r="D23" s="11" t="s">
        <v>100</v>
      </c>
      <c r="E23" s="11" t="s">
        <v>34</v>
      </c>
      <c r="F23" s="11" t="s">
        <v>101</v>
      </c>
      <c r="G23" s="15">
        <v>350000</v>
      </c>
      <c r="H23" s="15">
        <v>350000</v>
      </c>
      <c r="I23" s="12">
        <v>0</v>
      </c>
      <c r="J23" s="21"/>
      <c r="K23" s="22">
        <v>0</v>
      </c>
    </row>
    <row r="24" spans="1:11" s="13" customFormat="1" ht="38.25" x14ac:dyDescent="0.25">
      <c r="A24" s="10" t="s">
        <v>102</v>
      </c>
      <c r="B24" s="14" t="s">
        <v>103</v>
      </c>
      <c r="C24" s="11" t="s">
        <v>104</v>
      </c>
      <c r="D24" s="11" t="s">
        <v>105</v>
      </c>
      <c r="E24" s="11" t="s">
        <v>106</v>
      </c>
      <c r="F24" s="11" t="s">
        <v>107</v>
      </c>
      <c r="G24" s="15">
        <v>78374</v>
      </c>
      <c r="H24" s="15">
        <v>78374</v>
      </c>
      <c r="I24" s="12">
        <v>0</v>
      </c>
      <c r="J24" s="21"/>
      <c r="K24" s="22">
        <v>0</v>
      </c>
    </row>
    <row r="25" spans="1:11" s="13" customFormat="1" ht="38.25" x14ac:dyDescent="0.25">
      <c r="A25" s="10" t="s">
        <v>108</v>
      </c>
      <c r="B25" s="14" t="s">
        <v>109</v>
      </c>
      <c r="C25" s="11" t="s">
        <v>110</v>
      </c>
      <c r="D25" s="11" t="s">
        <v>111</v>
      </c>
      <c r="E25" s="11" t="s">
        <v>22</v>
      </c>
      <c r="F25" s="11" t="s">
        <v>112</v>
      </c>
      <c r="G25" s="15">
        <v>30000</v>
      </c>
      <c r="H25" s="15">
        <v>23860</v>
      </c>
      <c r="I25" s="12">
        <v>0</v>
      </c>
      <c r="J25" s="21"/>
      <c r="K25" s="22">
        <v>0</v>
      </c>
    </row>
    <row r="26" spans="1:11" s="13" customFormat="1" ht="38.25" x14ac:dyDescent="0.25">
      <c r="A26" s="10" t="s">
        <v>113</v>
      </c>
      <c r="B26" s="14" t="s">
        <v>114</v>
      </c>
      <c r="C26" s="11" t="s">
        <v>110</v>
      </c>
      <c r="D26" s="11" t="s">
        <v>111</v>
      </c>
      <c r="E26" s="11" t="s">
        <v>22</v>
      </c>
      <c r="F26" s="11" t="s">
        <v>147</v>
      </c>
      <c r="G26" s="15">
        <v>75000</v>
      </c>
      <c r="H26" s="15">
        <v>25340</v>
      </c>
      <c r="I26" s="12">
        <v>20000</v>
      </c>
      <c r="J26" s="21"/>
      <c r="K26" s="22">
        <v>20000</v>
      </c>
    </row>
    <row r="27" spans="1:11" s="13" customFormat="1" ht="25.5" x14ac:dyDescent="0.25">
      <c r="A27" s="10" t="s">
        <v>115</v>
      </c>
      <c r="B27" s="14" t="s">
        <v>116</v>
      </c>
      <c r="C27" s="11" t="s">
        <v>65</v>
      </c>
      <c r="D27" s="11" t="s">
        <v>66</v>
      </c>
      <c r="E27" s="11" t="s">
        <v>22</v>
      </c>
      <c r="F27" s="11" t="s">
        <v>144</v>
      </c>
      <c r="G27" s="15">
        <v>155885</v>
      </c>
      <c r="H27" s="15">
        <v>40000</v>
      </c>
      <c r="I27" s="12">
        <v>0</v>
      </c>
      <c r="J27" s="21"/>
      <c r="K27" s="22">
        <v>10000</v>
      </c>
    </row>
    <row r="28" spans="1:11" s="13" customFormat="1" ht="25.5" x14ac:dyDescent="0.25">
      <c r="A28" s="10" t="s">
        <v>117</v>
      </c>
      <c r="B28" s="14" t="s">
        <v>118</v>
      </c>
      <c r="C28" s="11" t="s">
        <v>119</v>
      </c>
      <c r="D28" s="11" t="s">
        <v>120</v>
      </c>
      <c r="E28" s="11" t="s">
        <v>17</v>
      </c>
      <c r="F28" s="11" t="s">
        <v>121</v>
      </c>
      <c r="G28" s="15">
        <v>50000</v>
      </c>
      <c r="H28" s="15">
        <v>20000</v>
      </c>
      <c r="I28" s="12">
        <v>20000</v>
      </c>
      <c r="J28" s="21"/>
      <c r="K28" s="22">
        <v>20000</v>
      </c>
    </row>
    <row r="29" spans="1:11" s="13" customFormat="1" ht="25.5" x14ac:dyDescent="0.25">
      <c r="A29" s="10" t="s">
        <v>122</v>
      </c>
      <c r="B29" s="14" t="s">
        <v>123</v>
      </c>
      <c r="C29" s="11" t="s">
        <v>124</v>
      </c>
      <c r="D29" s="11" t="s">
        <v>125</v>
      </c>
      <c r="E29" s="11" t="s">
        <v>17</v>
      </c>
      <c r="F29" s="11" t="s">
        <v>126</v>
      </c>
      <c r="G29" s="15">
        <v>1000000</v>
      </c>
      <c r="H29" s="15">
        <v>500000</v>
      </c>
      <c r="I29" s="12">
        <v>500000</v>
      </c>
      <c r="J29" s="21"/>
      <c r="K29" s="22">
        <v>500000</v>
      </c>
    </row>
    <row r="30" spans="1:11" s="13" customFormat="1" ht="12.75" x14ac:dyDescent="0.25">
      <c r="A30" s="10" t="s">
        <v>127</v>
      </c>
      <c r="B30" s="14" t="s">
        <v>128</v>
      </c>
      <c r="C30" s="11" t="s">
        <v>129</v>
      </c>
      <c r="D30" s="11" t="s">
        <v>130</v>
      </c>
      <c r="E30" s="11" t="s">
        <v>131</v>
      </c>
      <c r="F30" s="11" t="s">
        <v>132</v>
      </c>
      <c r="G30" s="15">
        <v>744400</v>
      </c>
      <c r="H30" s="15">
        <v>50000</v>
      </c>
      <c r="I30" s="12">
        <v>0</v>
      </c>
      <c r="J30" s="21"/>
      <c r="K30" s="22">
        <v>0</v>
      </c>
    </row>
    <row r="31" spans="1:11" s="13" customFormat="1" ht="25.5" x14ac:dyDescent="0.25">
      <c r="A31" s="10" t="s">
        <v>133</v>
      </c>
      <c r="B31" s="14" t="s">
        <v>134</v>
      </c>
      <c r="C31" s="11" t="s">
        <v>135</v>
      </c>
      <c r="D31" s="11" t="s">
        <v>136</v>
      </c>
      <c r="E31" s="11" t="s">
        <v>137</v>
      </c>
      <c r="F31" s="11" t="s">
        <v>138</v>
      </c>
      <c r="G31" s="15">
        <v>197000</v>
      </c>
      <c r="H31" s="15">
        <v>80000</v>
      </c>
      <c r="I31" s="12">
        <v>0</v>
      </c>
      <c r="J31" s="21"/>
      <c r="K31" s="22">
        <v>10000</v>
      </c>
    </row>
    <row r="32" spans="1:11" s="13" customFormat="1" ht="38.25" x14ac:dyDescent="0.25">
      <c r="A32" s="10" t="s">
        <v>139</v>
      </c>
      <c r="B32" s="14" t="s">
        <v>140</v>
      </c>
      <c r="C32" s="11" t="s">
        <v>141</v>
      </c>
      <c r="D32" s="11" t="s">
        <v>142</v>
      </c>
      <c r="E32" s="11" t="s">
        <v>17</v>
      </c>
      <c r="F32" s="11" t="s">
        <v>143</v>
      </c>
      <c r="G32" s="15">
        <v>100000</v>
      </c>
      <c r="H32" s="15">
        <v>20000</v>
      </c>
      <c r="I32" s="12">
        <v>0</v>
      </c>
      <c r="J32" s="21"/>
      <c r="K32" s="22">
        <v>10000</v>
      </c>
    </row>
    <row r="33" spans="1:11" s="1" customFormat="1" x14ac:dyDescent="0.25">
      <c r="F33" s="8" t="s">
        <v>10</v>
      </c>
      <c r="G33" s="7">
        <f>SUM(G$4:G32)</f>
        <v>10398594</v>
      </c>
      <c r="H33" s="7">
        <f>SUM(H$4:H32)</f>
        <v>2750247.6</v>
      </c>
      <c r="I33" s="7">
        <f>SUM(I$4:I32)</f>
        <v>660000</v>
      </c>
      <c r="J33" s="7">
        <f>SUM(J$4:J32)</f>
        <v>0</v>
      </c>
      <c r="K33" s="7">
        <f>SUM(K$4:K32)</f>
        <v>800000</v>
      </c>
    </row>
    <row r="34" spans="1:11" s="1" customFormat="1" x14ac:dyDescent="0.25">
      <c r="F34" s="16"/>
      <c r="G34" s="16"/>
      <c r="H34" s="16"/>
      <c r="I34" s="17"/>
      <c r="J34" s="17"/>
      <c r="K34" s="17"/>
    </row>
    <row r="35" spans="1:11" s="3" customFormat="1" ht="15" customHeight="1" x14ac:dyDescent="0.2">
      <c r="A35" s="5"/>
      <c r="B35" s="5"/>
      <c r="C35" s="5"/>
      <c r="D35" s="5"/>
      <c r="E35" s="5"/>
      <c r="F35" s="18" t="s">
        <v>13</v>
      </c>
      <c r="G35" s="18"/>
      <c r="H35" s="5"/>
      <c r="I35" s="5"/>
      <c r="J35" s="5"/>
      <c r="K35" s="5"/>
    </row>
    <row r="36" spans="1:11" s="3" customFormat="1" ht="1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Valentová Marie</cp:lastModifiedBy>
  <dcterms:created xsi:type="dcterms:W3CDTF">2018-08-09T09:55:29Z</dcterms:created>
  <dcterms:modified xsi:type="dcterms:W3CDTF">2024-05-21T09:34:13Z</dcterms:modified>
</cp:coreProperties>
</file>