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65" i="1" l="1"/>
  <c r="H65" i="1"/>
  <c r="I65" i="1"/>
  <c r="J65" i="1"/>
  <c r="K65" i="1"/>
</calcChain>
</file>

<file path=xl/sharedStrings.xml><?xml version="1.0" encoding="utf-8"?>
<sst xmlns="http://schemas.openxmlformats.org/spreadsheetml/2006/main" count="344" uniqueCount="285">
  <si>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</si>
  <si>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</si>
  <si>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</si>
  <si>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</si>
  <si>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</si>
  <si>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</si>
  <si>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</si>
  <si>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</si>
  <si>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</si>
  <si>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</si>
  <si>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</si>
  <si>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</si>
  <si>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</si>
  <si>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</si>
  <si>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</si>
  <si>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KUKVX00B3ENR</t>
  </si>
  <si>
    <t>1</t>
  </si>
  <si>
    <t>Fyzická osoba - anonymizováno</t>
  </si>
  <si>
    <t>Cheb</t>
  </si>
  <si>
    <t>Zpracování projektu zastřešení historické gotické věže - Pomezná</t>
  </si>
  <si>
    <t>KUKVX00B43NJ</t>
  </si>
  <si>
    <t>2</t>
  </si>
  <si>
    <t>Město Jáchymov</t>
  </si>
  <si>
    <t>00254622</t>
  </si>
  <si>
    <t>Jáchymov</t>
  </si>
  <si>
    <t>Měšťanský dům č.p.8 - aktualizace stavebně historického průzkumu a restaurátorského průzkumu.</t>
  </si>
  <si>
    <t>KUKVX00B3PR2</t>
  </si>
  <si>
    <t>3</t>
  </si>
  <si>
    <t>Měšťanský dům čp 267 v Chebu</t>
  </si>
  <si>
    <t>KUKVX00B49ZP</t>
  </si>
  <si>
    <t>4</t>
  </si>
  <si>
    <t>Mělník</t>
  </si>
  <si>
    <t>Zpracování architektonické studie a projektové dokumentace k rekonstrukci domu čp. 121 v Jáchymově.</t>
  </si>
  <si>
    <t>KUKVX00B4JZR</t>
  </si>
  <si>
    <t>5</t>
  </si>
  <si>
    <t>Město Františkovy Lázně</t>
  </si>
  <si>
    <t>00253936</t>
  </si>
  <si>
    <t>Františkovy Lázně</t>
  </si>
  <si>
    <t>Stavebně historický průzkum a restaurátorský průzkum - objekt č.p. 16 Františkovy Lázně</t>
  </si>
  <si>
    <t>KUKVX00B4QEB</t>
  </si>
  <si>
    <t>6</t>
  </si>
  <si>
    <t>Karlovy Vary</t>
  </si>
  <si>
    <t>Central Hotel Bečov nad Teplou, projekt pro územní rozhodnutí</t>
  </si>
  <si>
    <t>KUKVX00B3E1T</t>
  </si>
  <si>
    <t>7</t>
  </si>
  <si>
    <t>Praha</t>
  </si>
  <si>
    <t>Projekt záchrany a opravy 3 podlaží památkově hodnotného goticko-renesančního domu  v H. Slavkově</t>
  </si>
  <si>
    <t>KUKVX00B4H71</t>
  </si>
  <si>
    <t>9</t>
  </si>
  <si>
    <t>Obec Milíkov</t>
  </si>
  <si>
    <t>00572713</t>
  </si>
  <si>
    <t>Milíkov</t>
  </si>
  <si>
    <t>Na podporu přípravy projektů a využití kulturních památek a památkově hodnotných objektů.</t>
  </si>
  <si>
    <t>KUKVX00B50QC</t>
  </si>
  <si>
    <t>10</t>
  </si>
  <si>
    <t>Prima Prague s.r.o.</t>
  </si>
  <si>
    <t>28484371</t>
  </si>
  <si>
    <t>Projekt pro získání stavebního povolení čp. 130, Nám. Republiky v Jáchymově</t>
  </si>
  <si>
    <t>KUKVX00B4QZE</t>
  </si>
  <si>
    <t>11</t>
  </si>
  <si>
    <t>Město Boží Dar</t>
  </si>
  <si>
    <t>00479705</t>
  </si>
  <si>
    <t>Boží Dar</t>
  </si>
  <si>
    <t>Příprava projektu na záchranu mobiliáře v kostele sv. Anny v Božím Daru</t>
  </si>
  <si>
    <t>KUKVX00B50Y8</t>
  </si>
  <si>
    <t>12</t>
  </si>
  <si>
    <t>Město Kraslice</t>
  </si>
  <si>
    <t>00259438</t>
  </si>
  <si>
    <t>Kraslice</t>
  </si>
  <si>
    <t>Lipová cesta č.p. 625, objekt bývalé továrny Bohland a Fuchs</t>
  </si>
  <si>
    <t>KUKVX00B4P0G</t>
  </si>
  <si>
    <t>13</t>
  </si>
  <si>
    <t>Nám. T. G. Masaryka č. p. 1, budova staré radnice</t>
  </si>
  <si>
    <t>KUKVX00B4ZZN</t>
  </si>
  <si>
    <t>14</t>
  </si>
  <si>
    <t>Výměna svlaků ve stodole vesnická usedlost Nový Drahov</t>
  </si>
  <si>
    <t>KUKVX00B51OF</t>
  </si>
  <si>
    <t>15</t>
  </si>
  <si>
    <t>Kamenice</t>
  </si>
  <si>
    <t>Postupná rekonstrukce RD - Kolmá 857/6 - Karlovy Vary</t>
  </si>
  <si>
    <t>KUKVX00B5406</t>
  </si>
  <si>
    <t>16</t>
  </si>
  <si>
    <t>Rezidence Walter Scott s.r.o.</t>
  </si>
  <si>
    <t>19574126</t>
  </si>
  <si>
    <t>Projektové práce na opravu objektu kulturní památky Pod Jelením skokem 399</t>
  </si>
  <si>
    <t>KUKVX00B545H</t>
  </si>
  <si>
    <t>17</t>
  </si>
  <si>
    <t>Valeč</t>
  </si>
  <si>
    <t>Projekt kompletní rekonstrukce objektu č. p. 116 na náměstí ve Valči</t>
  </si>
  <si>
    <t>KUKVX00B53ZI</t>
  </si>
  <si>
    <t>18</t>
  </si>
  <si>
    <t>Loket</t>
  </si>
  <si>
    <t>Aktualizace projektové dokumentace obnovy památky Náměstí Republiky 134</t>
  </si>
  <si>
    <t>KUKVX00B58BV</t>
  </si>
  <si>
    <t>19</t>
  </si>
  <si>
    <t>Nová Role</t>
  </si>
  <si>
    <t>Hřebečná ev. č. 32 - PD - dokončení stavebních úprav, rozvodů a dispozic užívání, statiky</t>
  </si>
  <si>
    <t>KUKVX00B46JI</t>
  </si>
  <si>
    <t>20</t>
  </si>
  <si>
    <t>Město Horní Slavkov</t>
  </si>
  <si>
    <t>00259322</t>
  </si>
  <si>
    <t>Horní Slavkov</t>
  </si>
  <si>
    <t>Kostel sv. Jiří - restaurování dřevěných prvků</t>
  </si>
  <si>
    <t>KUKVX00B4IMR</t>
  </si>
  <si>
    <t>21</t>
  </si>
  <si>
    <t>Patricijský dům č.p.143, Jáchymov - archeologie, stavebně historický průzkum</t>
  </si>
  <si>
    <t>KUKVX00B5CX1</t>
  </si>
  <si>
    <t>22</t>
  </si>
  <si>
    <t>Jesenice</t>
  </si>
  <si>
    <t>Projektová dokumentace pro výstavbu dílen pro muzejní pedagogiku v areálu zámku v Kopaninách.</t>
  </si>
  <si>
    <t>KUKVX00B576R</t>
  </si>
  <si>
    <t>23</t>
  </si>
  <si>
    <t>Město Cheb</t>
  </si>
  <si>
    <t>00253979</t>
  </si>
  <si>
    <t>Stavebně historický průzkum - Cheb, Kostelní náměstí 185/14 - škola</t>
  </si>
  <si>
    <t>KUKVX00B53AZ</t>
  </si>
  <si>
    <t>24</t>
  </si>
  <si>
    <t>Valašské Meziříčí</t>
  </si>
  <si>
    <t>Návštěvnické a vzdělávací centrum na hradě Starý Rybník - projektová dokumentace</t>
  </si>
  <si>
    <t>KUKVX00B5F5C</t>
  </si>
  <si>
    <t>25</t>
  </si>
  <si>
    <t>Příprava projektů k využití objektu : dům Přebuz 46</t>
  </si>
  <si>
    <t>KUKVX00B53QR</t>
  </si>
  <si>
    <t>26</t>
  </si>
  <si>
    <t>Obec Hazlov</t>
  </si>
  <si>
    <t>00253952</t>
  </si>
  <si>
    <t>Hazlov</t>
  </si>
  <si>
    <t>Zhotovení projektové dokumentace na obnovení a nové využití areálu zámku Hazlov</t>
  </si>
  <si>
    <t>KUKVX00B5GOI</t>
  </si>
  <si>
    <t>27</t>
  </si>
  <si>
    <t>Zámek Favorit, s.r.o.</t>
  </si>
  <si>
    <t>26380871</t>
  </si>
  <si>
    <t>Šindelová</t>
  </si>
  <si>
    <t>Zámek Favorit - správní budova, lesní správa a vstupní objekt</t>
  </si>
  <si>
    <t>KUKVX00B5GR3</t>
  </si>
  <si>
    <t>28</t>
  </si>
  <si>
    <t>Kladno</t>
  </si>
  <si>
    <t>Zámek Luka, Luka u Verušiček - zpracování PD</t>
  </si>
  <si>
    <t>KUKVX00B3EGQ</t>
  </si>
  <si>
    <t>29</t>
  </si>
  <si>
    <t>Podnikající fyzická osoba - anonymizováno</t>
  </si>
  <si>
    <t>Jinočany</t>
  </si>
  <si>
    <t>Jáchymov č.p. 83 - projektová příprava rekonstrukce a dostavby domu</t>
  </si>
  <si>
    <t>KUKVX00B5GVJ</t>
  </si>
  <si>
    <t>30</t>
  </si>
  <si>
    <t>Město Krásno</t>
  </si>
  <si>
    <t>00573167</t>
  </si>
  <si>
    <t>Krásno</t>
  </si>
  <si>
    <t>Projekt rekonstrukce kamenné části zvonice</t>
  </si>
  <si>
    <t>KUKVX00B5GX9</t>
  </si>
  <si>
    <t>31</t>
  </si>
  <si>
    <t>Děpoltovice</t>
  </si>
  <si>
    <t>Zámek Děpoltovice - zpracování PD oprav havárií</t>
  </si>
  <si>
    <t>KUKVX00B5H0N</t>
  </si>
  <si>
    <t>32</t>
  </si>
  <si>
    <t>TFARMA spol. s r.o.</t>
  </si>
  <si>
    <t>26049686</t>
  </si>
  <si>
    <t>Jenišov</t>
  </si>
  <si>
    <t>Zámek Verušičky - Zpracování aktualizace SHP objektu a areálu zámku.</t>
  </si>
  <si>
    <t>KUKVX00B4NNN</t>
  </si>
  <si>
    <t>33</t>
  </si>
  <si>
    <t>Mozaika - sdružení pro volný čas dětí a mládeže, pro vzdělávání, výchovu a osvětu, z. s.</t>
  </si>
  <si>
    <t>60164824</t>
  </si>
  <si>
    <t>Rekonstrukce  tvrze Šabina na multifunkční kulturní zařízení</t>
  </si>
  <si>
    <t>KUKVX00B5G4A</t>
  </si>
  <si>
    <t>34</t>
  </si>
  <si>
    <t>Obec Verušičky</t>
  </si>
  <si>
    <t>00255131</t>
  </si>
  <si>
    <t>Verušičky</t>
  </si>
  <si>
    <t>Hřbitovní kaple sv. Anny, Verušičky - Luka</t>
  </si>
  <si>
    <t>KUKVX00B5HDU</t>
  </si>
  <si>
    <t>35</t>
  </si>
  <si>
    <t>Měšťanský dům č. p. 133, nám. Republiky, Jáchymov - Aktualizace PD</t>
  </si>
  <si>
    <t>KUKVX00B5HFK</t>
  </si>
  <si>
    <t>36</t>
  </si>
  <si>
    <t>Dům Božičany č. p. 30 - PD opravy havarijního stavu</t>
  </si>
  <si>
    <t>KUKVX00B5HCZ</t>
  </si>
  <si>
    <t>37</t>
  </si>
  <si>
    <t>Jáchymov, Mathesiova 117</t>
  </si>
  <si>
    <t>KUKVX00B5HGF</t>
  </si>
  <si>
    <t>38</t>
  </si>
  <si>
    <t>Národní památkový ústav</t>
  </si>
  <si>
    <t>75032333</t>
  </si>
  <si>
    <t>SZ Valeč - studie obnovy zámeckého parku, doplnění SHP</t>
  </si>
  <si>
    <t>KUKVX00B5HML</t>
  </si>
  <si>
    <t>39</t>
  </si>
  <si>
    <t>Valeč 23 – projektová příprava pro obnovu objektu</t>
  </si>
  <si>
    <t>KUKVX00B5JCL</t>
  </si>
  <si>
    <t>40</t>
  </si>
  <si>
    <t>Plzeň</t>
  </si>
  <si>
    <t>KP dům Seidelhaus - Vstupní průzkumy</t>
  </si>
  <si>
    <t>KUKVX00B5H5Y</t>
  </si>
  <si>
    <t>41</t>
  </si>
  <si>
    <t>Spolek Političtí vězni.cz</t>
  </si>
  <si>
    <t>22847821</t>
  </si>
  <si>
    <t>Projektová dokumentace pro umístění stavby Řetízkárna</t>
  </si>
  <si>
    <t>KUKVX00B5FOP</t>
  </si>
  <si>
    <t>42</t>
  </si>
  <si>
    <t>Starý Zamek Chlumek - Dasnice</t>
  </si>
  <si>
    <t>KUKVX00B5JRI</t>
  </si>
  <si>
    <t>43</t>
  </si>
  <si>
    <t>Obec Andělská Hora</t>
  </si>
  <si>
    <t>00573175</t>
  </si>
  <si>
    <t>Andělská Hora</t>
  </si>
  <si>
    <t>III. etapa oprav východního paláce zříceniny hradu Engelsburg, Andělská Hora</t>
  </si>
  <si>
    <t>KUKVX00B5ILJ</t>
  </si>
  <si>
    <t>44</t>
  </si>
  <si>
    <t>Obec Čichalov</t>
  </si>
  <si>
    <t>00480304</t>
  </si>
  <si>
    <t>Čichalov</t>
  </si>
  <si>
    <t>Rekonstrukce kaple Sv. Jana a Pavla v Čichalově</t>
  </si>
  <si>
    <t>KUKVX00B5L9M</t>
  </si>
  <si>
    <t>45</t>
  </si>
  <si>
    <t>Hřebečná, ppč. 1395/3 - projekt na obnovu starých základů</t>
  </si>
  <si>
    <t>KUKVX00B5LGN</t>
  </si>
  <si>
    <t>47</t>
  </si>
  <si>
    <t>Spilka bývalého zámeckého pivovaru ve Valči</t>
  </si>
  <si>
    <t>KUKVX00B5JJM</t>
  </si>
  <si>
    <t>48</t>
  </si>
  <si>
    <t>Skalná</t>
  </si>
  <si>
    <t>Zámek - koncepční řešení a příprava urbanistické studie objektu Zámku 2024</t>
  </si>
  <si>
    <t>KUKVX00B5F3M</t>
  </si>
  <si>
    <t>49</t>
  </si>
  <si>
    <t>Město Žlutice</t>
  </si>
  <si>
    <t>00255181</t>
  </si>
  <si>
    <t>Žlutice</t>
  </si>
  <si>
    <t>Žlutice, stavební úpravy historické bašty - zpracování projektové dokumentace</t>
  </si>
  <si>
    <t>KUKVX00B5HLQ</t>
  </si>
  <si>
    <t>50</t>
  </si>
  <si>
    <t>Koncepce a Studie rozvoje hradního areálu Vildštejn 2024</t>
  </si>
  <si>
    <t>KUKVX00B5D1A</t>
  </si>
  <si>
    <t>51</t>
  </si>
  <si>
    <t>Obec Pšov</t>
  </si>
  <si>
    <t>00254941</t>
  </si>
  <si>
    <t>Pšov</t>
  </si>
  <si>
    <t>Projektová dokumentace na opravu ohradní zdi a revitalizaci hřbitova kostela Sv. Jiljí Chlum</t>
  </si>
  <si>
    <t>KUKVX00B5M0O</t>
  </si>
  <si>
    <t>52</t>
  </si>
  <si>
    <t>PPK reality Kolín s.r.o.</t>
  </si>
  <si>
    <t>09283081</t>
  </si>
  <si>
    <t>Stavební úpravy a změna užívání RD, č. par. 267 a 317, Jáchymov, území a stavební řízení.</t>
  </si>
  <si>
    <t>KUKVX00B5M1J</t>
  </si>
  <si>
    <t>53</t>
  </si>
  <si>
    <t>Projektová dokumentace hrad a zámek Horní hrad - 2.etapa</t>
  </si>
  <si>
    <t>KUKVX00B5M39</t>
  </si>
  <si>
    <t>54</t>
  </si>
  <si>
    <t>Nadace St. Joachim</t>
  </si>
  <si>
    <t>05089689</t>
  </si>
  <si>
    <t>Kaple sv. Anny, Jáchymov - studie</t>
  </si>
  <si>
    <t>KUKVX00B5LJ8</t>
  </si>
  <si>
    <t>55</t>
  </si>
  <si>
    <t>Město Abertamy</t>
  </si>
  <si>
    <t>00254398</t>
  </si>
  <si>
    <t>Abertamy</t>
  </si>
  <si>
    <t>Projektová dokumentace - oprava budovy Městského úřadu Abertamy, Farní č.p. 2, Abertamy</t>
  </si>
  <si>
    <t>KUKVX00B5L2L</t>
  </si>
  <si>
    <t>56</t>
  </si>
  <si>
    <t>AGROFLORA GOLL s.r.o.</t>
  </si>
  <si>
    <t>07950501</t>
  </si>
  <si>
    <t>Bělohorská 714 - projektová dokumentace</t>
  </si>
  <si>
    <t>KUKVX00B5LFS</t>
  </si>
  <si>
    <t>57</t>
  </si>
  <si>
    <t>Klínovecká stavební s.r.o.</t>
  </si>
  <si>
    <t>61776726</t>
  </si>
  <si>
    <t>Štěpova 756 - projektová dokumentace</t>
  </si>
  <si>
    <t>KUKVX00B5KE4</t>
  </si>
  <si>
    <t>58</t>
  </si>
  <si>
    <t>Valeč čp. 87 – projektová příprava pro zahájení záchrany a
obnovy objektu</t>
  </si>
  <si>
    <t>KUKVX00B5N1C</t>
  </si>
  <si>
    <t>59</t>
  </si>
  <si>
    <t>Město Bochov</t>
  </si>
  <si>
    <t>00254444</t>
  </si>
  <si>
    <t>Bochov</t>
  </si>
  <si>
    <t>Kostel Nanebevzetí Panny Marie v Kozlově - doplňující SHP</t>
  </si>
  <si>
    <t>KUKVX00B5M9F</t>
  </si>
  <si>
    <t>60</t>
  </si>
  <si>
    <t>Camuzzi, a.s.</t>
  </si>
  <si>
    <t>28211928</t>
  </si>
  <si>
    <t>Hotel Slovan- Národní 5/6, 351 01 Františkovy Lázně- restaurování obrazů od Williama Schneidera.</t>
  </si>
  <si>
    <t>Příloha 2 - ANONYMIZOVANÁ</t>
  </si>
  <si>
    <t>Program na podporu na podporu přípravy projektů opravy a využití kulturních památek a památkově hodnotných objektů</t>
  </si>
  <si>
    <t>10 000 000 + 2 000 000 (navýšení)</t>
  </si>
  <si>
    <t>fyzická osoba nepodnikající</t>
  </si>
  <si>
    <t>Žádosti nepodané elektornicky:</t>
  </si>
  <si>
    <t>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</si>
</sst>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topLeftCell="A64" workbookViewId="0">
      <selection activeCell="G73" sqref="G73"/>
    </sheetView>
  </sheetViews>
  <sheetFormatPr defaultRowHeight="15" x14ac:dyDescent="0.25"/>
  <cols>
    <col min="1" max="1" width="17.7109375" customWidth="1"/>
    <col min="2" max="2" width="9.7109375" customWidth="1"/>
    <col min="3" max="3" width="33.28515625" customWidth="1"/>
    <col min="4" max="4" width="9.7109375" customWidth="1"/>
    <col min="5" max="5" width="19.28515625" customWidth="1"/>
    <col min="6" max="6" width="25.7109375" customWidth="1"/>
    <col min="7" max="7" width="15.5703125" customWidth="1"/>
    <col min="8" max="8" width="14.42578125" customWidth="1"/>
    <col min="9" max="9" width="14.7109375" customWidth="1"/>
    <col min="10" max="11" width="14.28515625" customWidth="1"/>
  </cols>
  <sheetData>
    <row r="1" spans="1:11" s="1" customFormat="1" x14ac:dyDescent="0.25">
      <c r="A1" s="4" t="s">
        <v>279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280</v>
      </c>
    </row>
    <row r="4" spans="1:11" s="1" customFormat="1" x14ac:dyDescent="0.25">
      <c r="A4" s="22" t="s">
        <v>11</v>
      </c>
      <c r="B4" s="23"/>
      <c r="C4" s="6" t="s">
        <v>281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15</v>
      </c>
      <c r="B7" s="14" t="s">
        <v>16</v>
      </c>
      <c r="C7" s="11" t="s">
        <v>17</v>
      </c>
      <c r="D7" s="11"/>
      <c r="E7" s="11" t="s">
        <v>18</v>
      </c>
      <c r="F7" s="11" t="s">
        <v>19</v>
      </c>
      <c r="G7" s="15">
        <v>240524</v>
      </c>
      <c r="H7" s="15">
        <v>190000</v>
      </c>
      <c r="I7" s="12">
        <v>100000</v>
      </c>
      <c r="J7" s="12"/>
      <c r="K7" s="12">
        <v>100000</v>
      </c>
    </row>
    <row r="8" spans="1:11" s="13" customFormat="1" ht="51" x14ac:dyDescent="0.25">
      <c r="A8" s="10" t="s">
        <v>20</v>
      </c>
      <c r="B8" s="14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5">
        <v>217000</v>
      </c>
      <c r="H8" s="15">
        <v>217000</v>
      </c>
      <c r="I8" s="12">
        <v>217000</v>
      </c>
      <c r="J8" s="12"/>
      <c r="K8" s="12">
        <v>217000</v>
      </c>
    </row>
    <row r="9" spans="1:11" s="13" customFormat="1" ht="25.5" x14ac:dyDescent="0.25">
      <c r="A9" s="10" t="s">
        <v>26</v>
      </c>
      <c r="B9" s="14" t="s">
        <v>27</v>
      </c>
      <c r="C9" s="11" t="s">
        <v>17</v>
      </c>
      <c r="D9" s="11"/>
      <c r="E9" s="11" t="s">
        <v>18</v>
      </c>
      <c r="F9" s="11" t="s">
        <v>28</v>
      </c>
      <c r="G9" s="15">
        <v>483500</v>
      </c>
      <c r="H9" s="15">
        <v>483500</v>
      </c>
      <c r="I9" s="12">
        <v>100000</v>
      </c>
      <c r="J9" s="12"/>
      <c r="K9" s="12">
        <v>100000</v>
      </c>
    </row>
    <row r="10" spans="1:11" s="13" customFormat="1" ht="51" x14ac:dyDescent="0.25">
      <c r="A10" s="10" t="s">
        <v>29</v>
      </c>
      <c r="B10" s="14" t="s">
        <v>30</v>
      </c>
      <c r="C10" s="11" t="s">
        <v>17</v>
      </c>
      <c r="D10" s="11"/>
      <c r="E10" s="11" t="s">
        <v>31</v>
      </c>
      <c r="F10" s="11" t="s">
        <v>32</v>
      </c>
      <c r="G10" s="15">
        <v>280000</v>
      </c>
      <c r="H10" s="15">
        <v>220000</v>
      </c>
      <c r="I10" s="12">
        <v>150000</v>
      </c>
      <c r="J10" s="12"/>
      <c r="K10" s="12">
        <v>150000</v>
      </c>
    </row>
    <row r="11" spans="1:11" s="13" customFormat="1" ht="38.25" x14ac:dyDescent="0.25">
      <c r="A11" s="10" t="s">
        <v>33</v>
      </c>
      <c r="B11" s="14" t="s">
        <v>34</v>
      </c>
      <c r="C11" s="11" t="s">
        <v>35</v>
      </c>
      <c r="D11" s="11" t="s">
        <v>36</v>
      </c>
      <c r="E11" s="11" t="s">
        <v>37</v>
      </c>
      <c r="F11" s="11" t="s">
        <v>38</v>
      </c>
      <c r="G11" s="15">
        <v>700000</v>
      </c>
      <c r="H11" s="15">
        <v>500000</v>
      </c>
      <c r="I11" s="12">
        <v>400000</v>
      </c>
      <c r="J11" s="12"/>
      <c r="K11" s="12">
        <v>400000</v>
      </c>
    </row>
    <row r="12" spans="1:11" s="13" customFormat="1" ht="38.25" x14ac:dyDescent="0.25">
      <c r="A12" s="10" t="s">
        <v>39</v>
      </c>
      <c r="B12" s="14" t="s">
        <v>40</v>
      </c>
      <c r="C12" s="11" t="s">
        <v>17</v>
      </c>
      <c r="D12" s="11"/>
      <c r="E12" s="11" t="s">
        <v>41</v>
      </c>
      <c r="F12" s="11" t="s">
        <v>42</v>
      </c>
      <c r="G12" s="15">
        <v>675000</v>
      </c>
      <c r="H12" s="15">
        <v>500000</v>
      </c>
      <c r="I12" s="12">
        <v>300000</v>
      </c>
      <c r="J12" s="12"/>
      <c r="K12" s="12">
        <v>300000</v>
      </c>
    </row>
    <row r="13" spans="1:11" s="13" customFormat="1" ht="51" x14ac:dyDescent="0.25">
      <c r="A13" s="10" t="s">
        <v>43</v>
      </c>
      <c r="B13" s="14" t="s">
        <v>44</v>
      </c>
      <c r="C13" s="11" t="s">
        <v>17</v>
      </c>
      <c r="D13" s="11"/>
      <c r="E13" s="11" t="s">
        <v>45</v>
      </c>
      <c r="F13" s="11" t="s">
        <v>46</v>
      </c>
      <c r="G13" s="15">
        <v>618750</v>
      </c>
      <c r="H13" s="15">
        <v>495000</v>
      </c>
      <c r="I13" s="12">
        <v>300000</v>
      </c>
      <c r="J13" s="12"/>
      <c r="K13" s="12">
        <v>300000</v>
      </c>
    </row>
    <row r="14" spans="1:11" s="13" customFormat="1" ht="51" x14ac:dyDescent="0.25">
      <c r="A14" s="10" t="s">
        <v>47</v>
      </c>
      <c r="B14" s="14" t="s">
        <v>48</v>
      </c>
      <c r="C14" s="11" t="s">
        <v>49</v>
      </c>
      <c r="D14" s="11" t="s">
        <v>50</v>
      </c>
      <c r="E14" s="11" t="s">
        <v>51</v>
      </c>
      <c r="F14" s="11" t="s">
        <v>52</v>
      </c>
      <c r="G14" s="15">
        <v>50000</v>
      </c>
      <c r="H14" s="15">
        <v>40000</v>
      </c>
      <c r="I14" s="12">
        <v>40000</v>
      </c>
      <c r="J14" s="12"/>
      <c r="K14" s="12">
        <v>40000</v>
      </c>
    </row>
    <row r="15" spans="1:11" s="13" customFormat="1" ht="38.25" x14ac:dyDescent="0.25">
      <c r="A15" s="10" t="s">
        <v>53</v>
      </c>
      <c r="B15" s="14" t="s">
        <v>54</v>
      </c>
      <c r="C15" s="11" t="s">
        <v>55</v>
      </c>
      <c r="D15" s="11" t="s">
        <v>56</v>
      </c>
      <c r="E15" s="11" t="s">
        <v>45</v>
      </c>
      <c r="F15" s="11" t="s">
        <v>57</v>
      </c>
      <c r="G15" s="15">
        <v>580000</v>
      </c>
      <c r="H15" s="15">
        <v>500000</v>
      </c>
      <c r="I15" s="12">
        <v>400000</v>
      </c>
      <c r="J15" s="12"/>
      <c r="K15" s="12">
        <v>400000</v>
      </c>
    </row>
    <row r="16" spans="1:11" s="13" customFormat="1" ht="38.25" x14ac:dyDescent="0.25">
      <c r="A16" s="10" t="s">
        <v>58</v>
      </c>
      <c r="B16" s="14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5">
        <v>320400</v>
      </c>
      <c r="H16" s="15">
        <v>267000</v>
      </c>
      <c r="I16" s="12">
        <v>200000</v>
      </c>
      <c r="J16" s="12"/>
      <c r="K16" s="12">
        <v>200000</v>
      </c>
    </row>
    <row r="17" spans="1:11" s="13" customFormat="1" ht="38.25" x14ac:dyDescent="0.25">
      <c r="A17" s="10" t="s">
        <v>64</v>
      </c>
      <c r="B17" s="14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5">
        <v>600000</v>
      </c>
      <c r="H17" s="15">
        <v>500000</v>
      </c>
      <c r="I17" s="12">
        <v>400000</v>
      </c>
      <c r="J17" s="12"/>
      <c r="K17" s="12">
        <v>400000</v>
      </c>
    </row>
    <row r="18" spans="1:11" s="13" customFormat="1" ht="25.5" x14ac:dyDescent="0.25">
      <c r="A18" s="10" t="s">
        <v>70</v>
      </c>
      <c r="B18" s="14" t="s">
        <v>71</v>
      </c>
      <c r="C18" s="11" t="s">
        <v>66</v>
      </c>
      <c r="D18" s="11" t="s">
        <v>67</v>
      </c>
      <c r="E18" s="11" t="s">
        <v>68</v>
      </c>
      <c r="F18" s="11" t="s">
        <v>72</v>
      </c>
      <c r="G18" s="15">
        <v>641150</v>
      </c>
      <c r="H18" s="15">
        <v>500000</v>
      </c>
      <c r="I18" s="12">
        <v>350000</v>
      </c>
      <c r="J18" s="12"/>
      <c r="K18" s="12">
        <v>350000</v>
      </c>
    </row>
    <row r="19" spans="1:11" s="13" customFormat="1" ht="38.25" x14ac:dyDescent="0.25">
      <c r="A19" s="10" t="s">
        <v>73</v>
      </c>
      <c r="B19" s="14" t="s">
        <v>74</v>
      </c>
      <c r="C19" s="11" t="s">
        <v>17</v>
      </c>
      <c r="D19" s="11"/>
      <c r="E19" s="11" t="s">
        <v>45</v>
      </c>
      <c r="F19" s="11" t="s">
        <v>75</v>
      </c>
      <c r="G19" s="15">
        <v>35000</v>
      </c>
      <c r="H19" s="15">
        <v>23200</v>
      </c>
      <c r="I19" s="12">
        <v>23000</v>
      </c>
      <c r="J19" s="12"/>
      <c r="K19" s="12">
        <v>23000</v>
      </c>
    </row>
    <row r="20" spans="1:11" s="13" customFormat="1" ht="25.5" x14ac:dyDescent="0.25">
      <c r="A20" s="10" t="s">
        <v>76</v>
      </c>
      <c r="B20" s="14" t="s">
        <v>77</v>
      </c>
      <c r="C20" s="11" t="s">
        <v>17</v>
      </c>
      <c r="D20" s="11"/>
      <c r="E20" s="11" t="s">
        <v>78</v>
      </c>
      <c r="F20" s="11" t="s">
        <v>79</v>
      </c>
      <c r="G20" s="15">
        <v>280000</v>
      </c>
      <c r="H20" s="15">
        <v>255000</v>
      </c>
      <c r="I20" s="12">
        <v>100000</v>
      </c>
      <c r="J20" s="12"/>
      <c r="K20" s="12">
        <v>100000</v>
      </c>
    </row>
    <row r="21" spans="1:11" s="13" customFormat="1" ht="38.25" x14ac:dyDescent="0.25">
      <c r="A21" s="10" t="s">
        <v>80</v>
      </c>
      <c r="B21" s="14" t="s">
        <v>81</v>
      </c>
      <c r="C21" s="11" t="s">
        <v>82</v>
      </c>
      <c r="D21" s="11" t="s">
        <v>83</v>
      </c>
      <c r="E21" s="11" t="s">
        <v>45</v>
      </c>
      <c r="F21" s="11" t="s">
        <v>84</v>
      </c>
      <c r="G21" s="15">
        <v>421878</v>
      </c>
      <c r="H21" s="15">
        <v>350000</v>
      </c>
      <c r="I21" s="12">
        <v>200000</v>
      </c>
      <c r="J21" s="12"/>
      <c r="K21" s="12">
        <v>200000</v>
      </c>
    </row>
    <row r="22" spans="1:11" s="13" customFormat="1" ht="38.25" x14ac:dyDescent="0.25">
      <c r="A22" s="10" t="s">
        <v>85</v>
      </c>
      <c r="B22" s="14" t="s">
        <v>86</v>
      </c>
      <c r="C22" s="11" t="s">
        <v>17</v>
      </c>
      <c r="D22" s="11"/>
      <c r="E22" s="11" t="s">
        <v>87</v>
      </c>
      <c r="F22" s="11" t="s">
        <v>88</v>
      </c>
      <c r="G22" s="15">
        <v>380000</v>
      </c>
      <c r="H22" s="15">
        <v>304000</v>
      </c>
      <c r="I22" s="12">
        <v>150000</v>
      </c>
      <c r="J22" s="12"/>
      <c r="K22" s="12">
        <v>150000</v>
      </c>
    </row>
    <row r="23" spans="1:11" s="13" customFormat="1" ht="38.25" x14ac:dyDescent="0.25">
      <c r="A23" s="10" t="s">
        <v>89</v>
      </c>
      <c r="B23" s="14" t="s">
        <v>90</v>
      </c>
      <c r="C23" s="11" t="s">
        <v>17</v>
      </c>
      <c r="D23" s="11"/>
      <c r="E23" s="11" t="s">
        <v>91</v>
      </c>
      <c r="F23" s="11" t="s">
        <v>92</v>
      </c>
      <c r="G23" s="15">
        <v>250000</v>
      </c>
      <c r="H23" s="15">
        <v>200000</v>
      </c>
      <c r="I23" s="12">
        <v>100000</v>
      </c>
      <c r="J23" s="12"/>
      <c r="K23" s="12">
        <v>100000</v>
      </c>
    </row>
    <row r="24" spans="1:11" s="13" customFormat="1" ht="51" x14ac:dyDescent="0.25">
      <c r="A24" s="10" t="s">
        <v>93</v>
      </c>
      <c r="B24" s="14" t="s">
        <v>94</v>
      </c>
      <c r="C24" s="11" t="s">
        <v>17</v>
      </c>
      <c r="D24" s="11"/>
      <c r="E24" s="11" t="s">
        <v>95</v>
      </c>
      <c r="F24" s="11" t="s">
        <v>96</v>
      </c>
      <c r="G24" s="15">
        <v>300000</v>
      </c>
      <c r="H24" s="15">
        <v>220000</v>
      </c>
      <c r="I24" s="12">
        <v>100000</v>
      </c>
      <c r="J24" s="12"/>
      <c r="K24" s="12">
        <v>100000</v>
      </c>
    </row>
    <row r="25" spans="1:11" s="13" customFormat="1" ht="25.5" x14ac:dyDescent="0.25">
      <c r="A25" s="10" t="s">
        <v>97</v>
      </c>
      <c r="B25" s="14" t="s">
        <v>98</v>
      </c>
      <c r="C25" s="11" t="s">
        <v>99</v>
      </c>
      <c r="D25" s="11" t="s">
        <v>100</v>
      </c>
      <c r="E25" s="11" t="s">
        <v>101</v>
      </c>
      <c r="F25" s="11" t="s">
        <v>102</v>
      </c>
      <c r="G25" s="15">
        <v>254826</v>
      </c>
      <c r="H25" s="15">
        <v>203000</v>
      </c>
      <c r="I25" s="12">
        <v>100000</v>
      </c>
      <c r="J25" s="12"/>
      <c r="K25" s="12">
        <v>100000</v>
      </c>
    </row>
    <row r="26" spans="1:11" s="13" customFormat="1" ht="38.25" x14ac:dyDescent="0.25">
      <c r="A26" s="10" t="s">
        <v>103</v>
      </c>
      <c r="B26" s="14" t="s">
        <v>104</v>
      </c>
      <c r="C26" s="11" t="s">
        <v>17</v>
      </c>
      <c r="D26" s="11"/>
      <c r="E26" s="11" t="s">
        <v>45</v>
      </c>
      <c r="F26" s="11" t="s">
        <v>105</v>
      </c>
      <c r="G26" s="15">
        <v>487925</v>
      </c>
      <c r="H26" s="15">
        <v>292755</v>
      </c>
      <c r="I26" s="12">
        <v>250000</v>
      </c>
      <c r="J26" s="12"/>
      <c r="K26" s="12">
        <v>250000</v>
      </c>
    </row>
    <row r="27" spans="1:11" s="13" customFormat="1" ht="51" x14ac:dyDescent="0.25">
      <c r="A27" s="10" t="s">
        <v>106</v>
      </c>
      <c r="B27" s="14" t="s">
        <v>107</v>
      </c>
      <c r="C27" s="11" t="s">
        <v>17</v>
      </c>
      <c r="D27" s="11"/>
      <c r="E27" s="11" t="s">
        <v>108</v>
      </c>
      <c r="F27" s="11" t="s">
        <v>109</v>
      </c>
      <c r="G27" s="15">
        <v>480000</v>
      </c>
      <c r="H27" s="15">
        <v>400000</v>
      </c>
      <c r="I27" s="12">
        <v>200000</v>
      </c>
      <c r="J27" s="12"/>
      <c r="K27" s="12">
        <v>200000</v>
      </c>
    </row>
    <row r="28" spans="1:11" s="13" customFormat="1" ht="38.25" x14ac:dyDescent="0.25">
      <c r="A28" s="10" t="s">
        <v>110</v>
      </c>
      <c r="B28" s="14" t="s">
        <v>111</v>
      </c>
      <c r="C28" s="11" t="s">
        <v>112</v>
      </c>
      <c r="D28" s="11" t="s">
        <v>113</v>
      </c>
      <c r="E28" s="11" t="s">
        <v>18</v>
      </c>
      <c r="F28" s="11" t="s">
        <v>114</v>
      </c>
      <c r="G28" s="15">
        <v>396154</v>
      </c>
      <c r="H28" s="15">
        <v>316923</v>
      </c>
      <c r="I28" s="12">
        <v>100000</v>
      </c>
      <c r="J28" s="12"/>
      <c r="K28" s="12">
        <v>100000</v>
      </c>
    </row>
    <row r="29" spans="1:11" s="13" customFormat="1" ht="38.25" x14ac:dyDescent="0.25">
      <c r="A29" s="10" t="s">
        <v>115</v>
      </c>
      <c r="B29" s="14" t="s">
        <v>116</v>
      </c>
      <c r="C29" s="11" t="s">
        <v>17</v>
      </c>
      <c r="D29" s="11"/>
      <c r="E29" s="11" t="s">
        <v>117</v>
      </c>
      <c r="F29" s="11" t="s">
        <v>118</v>
      </c>
      <c r="G29" s="15">
        <v>581344</v>
      </c>
      <c r="H29" s="15">
        <v>480000</v>
      </c>
      <c r="I29" s="12">
        <v>480000</v>
      </c>
      <c r="J29" s="12"/>
      <c r="K29" s="12">
        <v>480000</v>
      </c>
    </row>
    <row r="30" spans="1:11" s="13" customFormat="1" ht="25.5" x14ac:dyDescent="0.25">
      <c r="A30" s="10" t="s">
        <v>119</v>
      </c>
      <c r="B30" s="14" t="s">
        <v>120</v>
      </c>
      <c r="C30" s="11" t="s">
        <v>17</v>
      </c>
      <c r="D30" s="11"/>
      <c r="E30" s="11" t="s">
        <v>45</v>
      </c>
      <c r="F30" s="11" t="s">
        <v>121</v>
      </c>
      <c r="G30" s="15">
        <v>220000</v>
      </c>
      <c r="H30" s="15">
        <v>160000</v>
      </c>
      <c r="I30" s="12">
        <v>120000</v>
      </c>
      <c r="J30" s="12"/>
      <c r="K30" s="12">
        <v>120000</v>
      </c>
    </row>
    <row r="31" spans="1:11" s="13" customFormat="1" ht="51" x14ac:dyDescent="0.25">
      <c r="A31" s="10" t="s">
        <v>122</v>
      </c>
      <c r="B31" s="14" t="s">
        <v>123</v>
      </c>
      <c r="C31" s="11" t="s">
        <v>124</v>
      </c>
      <c r="D31" s="11" t="s">
        <v>125</v>
      </c>
      <c r="E31" s="11" t="s">
        <v>126</v>
      </c>
      <c r="F31" s="11" t="s">
        <v>127</v>
      </c>
      <c r="G31" s="15">
        <v>788920</v>
      </c>
      <c r="H31" s="15">
        <v>500000</v>
      </c>
      <c r="I31" s="12">
        <v>500000</v>
      </c>
      <c r="J31" s="12"/>
      <c r="K31" s="12">
        <v>500000</v>
      </c>
    </row>
    <row r="32" spans="1:11" s="13" customFormat="1" ht="38.25" x14ac:dyDescent="0.25">
      <c r="A32" s="10" t="s">
        <v>128</v>
      </c>
      <c r="B32" s="14" t="s">
        <v>129</v>
      </c>
      <c r="C32" s="11" t="s">
        <v>130</v>
      </c>
      <c r="D32" s="11" t="s">
        <v>131</v>
      </c>
      <c r="E32" s="11" t="s">
        <v>132</v>
      </c>
      <c r="F32" s="11" t="s">
        <v>133</v>
      </c>
      <c r="G32" s="15">
        <v>300000</v>
      </c>
      <c r="H32" s="15">
        <v>250000</v>
      </c>
      <c r="I32" s="12">
        <v>150000</v>
      </c>
      <c r="J32" s="12"/>
      <c r="K32" s="12">
        <v>150000</v>
      </c>
    </row>
    <row r="33" spans="1:11" s="13" customFormat="1" ht="25.5" x14ac:dyDescent="0.25">
      <c r="A33" s="10" t="s">
        <v>134</v>
      </c>
      <c r="B33" s="14" t="s">
        <v>135</v>
      </c>
      <c r="C33" s="11" t="s">
        <v>17</v>
      </c>
      <c r="D33" s="11"/>
      <c r="E33" s="11" t="s">
        <v>136</v>
      </c>
      <c r="F33" s="11" t="s">
        <v>137</v>
      </c>
      <c r="G33" s="15">
        <v>600000</v>
      </c>
      <c r="H33" s="15">
        <v>500000</v>
      </c>
      <c r="I33" s="12">
        <v>500000</v>
      </c>
      <c r="J33" s="12"/>
      <c r="K33" s="12">
        <v>500000</v>
      </c>
    </row>
    <row r="34" spans="1:11" s="13" customFormat="1" ht="38.25" x14ac:dyDescent="0.25">
      <c r="A34" s="10" t="s">
        <v>138</v>
      </c>
      <c r="B34" s="14" t="s">
        <v>139</v>
      </c>
      <c r="C34" s="11" t="s">
        <v>140</v>
      </c>
      <c r="D34" s="11"/>
      <c r="E34" s="11" t="s">
        <v>141</v>
      </c>
      <c r="F34" s="11" t="s">
        <v>142</v>
      </c>
      <c r="G34" s="15">
        <v>490000</v>
      </c>
      <c r="H34" s="15">
        <v>408000</v>
      </c>
      <c r="I34" s="12">
        <v>350000</v>
      </c>
      <c r="J34" s="12"/>
      <c r="K34" s="12">
        <v>350000</v>
      </c>
    </row>
    <row r="35" spans="1:11" s="13" customFormat="1" ht="25.5" x14ac:dyDescent="0.25">
      <c r="A35" s="10" t="s">
        <v>143</v>
      </c>
      <c r="B35" s="14" t="s">
        <v>144</v>
      </c>
      <c r="C35" s="11" t="s">
        <v>145</v>
      </c>
      <c r="D35" s="11" t="s">
        <v>146</v>
      </c>
      <c r="E35" s="11" t="s">
        <v>147</v>
      </c>
      <c r="F35" s="11" t="s">
        <v>148</v>
      </c>
      <c r="G35" s="15">
        <v>180000</v>
      </c>
      <c r="H35" s="15">
        <v>144000</v>
      </c>
      <c r="I35" s="12">
        <v>100000</v>
      </c>
      <c r="J35" s="12"/>
      <c r="K35" s="12">
        <v>100000</v>
      </c>
    </row>
    <row r="36" spans="1:11" s="13" customFormat="1" ht="25.5" x14ac:dyDescent="0.25">
      <c r="A36" s="10" t="s">
        <v>149</v>
      </c>
      <c r="B36" s="14" t="s">
        <v>150</v>
      </c>
      <c r="C36" s="11" t="s">
        <v>140</v>
      </c>
      <c r="D36" s="11"/>
      <c r="E36" s="11" t="s">
        <v>151</v>
      </c>
      <c r="F36" s="11" t="s">
        <v>152</v>
      </c>
      <c r="G36" s="15">
        <v>600000</v>
      </c>
      <c r="H36" s="15">
        <v>500000</v>
      </c>
      <c r="I36" s="12">
        <v>500000</v>
      </c>
      <c r="J36" s="12"/>
      <c r="K36" s="12">
        <v>500000</v>
      </c>
    </row>
    <row r="37" spans="1:11" s="13" customFormat="1" ht="38.25" x14ac:dyDescent="0.25">
      <c r="A37" s="10" t="s">
        <v>153</v>
      </c>
      <c r="B37" s="14" t="s">
        <v>154</v>
      </c>
      <c r="C37" s="11" t="s">
        <v>155</v>
      </c>
      <c r="D37" s="11" t="s">
        <v>156</v>
      </c>
      <c r="E37" s="11" t="s">
        <v>157</v>
      </c>
      <c r="F37" s="11" t="s">
        <v>158</v>
      </c>
      <c r="G37" s="15">
        <v>240000</v>
      </c>
      <c r="H37" s="15">
        <v>200000</v>
      </c>
      <c r="I37" s="12">
        <v>150000</v>
      </c>
      <c r="J37" s="12"/>
      <c r="K37" s="12">
        <v>150000</v>
      </c>
    </row>
    <row r="38" spans="1:11" s="13" customFormat="1" ht="38.25" x14ac:dyDescent="0.25">
      <c r="A38" s="10" t="s">
        <v>159</v>
      </c>
      <c r="B38" s="14" t="s">
        <v>160</v>
      </c>
      <c r="C38" s="11" t="s">
        <v>161</v>
      </c>
      <c r="D38" s="11" t="s">
        <v>162</v>
      </c>
      <c r="E38" s="11" t="s">
        <v>45</v>
      </c>
      <c r="F38" s="11" t="s">
        <v>163</v>
      </c>
      <c r="G38" s="15">
        <v>420000</v>
      </c>
      <c r="H38" s="15">
        <v>336000</v>
      </c>
      <c r="I38" s="12">
        <v>300000</v>
      </c>
      <c r="J38" s="12"/>
      <c r="K38" s="12">
        <v>300000</v>
      </c>
    </row>
    <row r="39" spans="1:11" s="13" customFormat="1" ht="25.5" x14ac:dyDescent="0.25">
      <c r="A39" s="10" t="s">
        <v>164</v>
      </c>
      <c r="B39" s="14" t="s">
        <v>165</v>
      </c>
      <c r="C39" s="11" t="s">
        <v>166</v>
      </c>
      <c r="D39" s="11" t="s">
        <v>167</v>
      </c>
      <c r="E39" s="11" t="s">
        <v>168</v>
      </c>
      <c r="F39" s="11" t="s">
        <v>169</v>
      </c>
      <c r="G39" s="15">
        <v>310000</v>
      </c>
      <c r="H39" s="15">
        <v>255000</v>
      </c>
      <c r="I39" s="12">
        <v>200000</v>
      </c>
      <c r="J39" s="12"/>
      <c r="K39" s="12">
        <v>200000</v>
      </c>
    </row>
    <row r="40" spans="1:11" s="13" customFormat="1" ht="38.25" x14ac:dyDescent="0.25">
      <c r="A40" s="10" t="s">
        <v>170</v>
      </c>
      <c r="B40" s="14" t="s">
        <v>171</v>
      </c>
      <c r="C40" s="11" t="s">
        <v>140</v>
      </c>
      <c r="D40" s="11"/>
      <c r="E40" s="11" t="s">
        <v>41</v>
      </c>
      <c r="F40" s="11" t="s">
        <v>172</v>
      </c>
      <c r="G40" s="15">
        <v>240000</v>
      </c>
      <c r="H40" s="15">
        <v>200000</v>
      </c>
      <c r="I40" s="12">
        <v>150000</v>
      </c>
      <c r="J40" s="12"/>
      <c r="K40" s="12">
        <v>150000</v>
      </c>
    </row>
    <row r="41" spans="1:11" s="13" customFormat="1" ht="25.5" x14ac:dyDescent="0.25">
      <c r="A41" s="10" t="s">
        <v>173</v>
      </c>
      <c r="B41" s="14" t="s">
        <v>174</v>
      </c>
      <c r="C41" s="11" t="s">
        <v>17</v>
      </c>
      <c r="D41" s="11"/>
      <c r="E41" s="11" t="s">
        <v>41</v>
      </c>
      <c r="F41" s="11" t="s">
        <v>175</v>
      </c>
      <c r="G41" s="15">
        <v>180000</v>
      </c>
      <c r="H41" s="15">
        <v>150000</v>
      </c>
      <c r="I41" s="12">
        <v>140000</v>
      </c>
      <c r="J41" s="12"/>
      <c r="K41" s="12">
        <v>140000</v>
      </c>
    </row>
    <row r="42" spans="1:11" s="13" customFormat="1" ht="25.5" x14ac:dyDescent="0.25">
      <c r="A42" s="10" t="s">
        <v>176</v>
      </c>
      <c r="B42" s="14" t="s">
        <v>177</v>
      </c>
      <c r="C42" s="11" t="s">
        <v>140</v>
      </c>
      <c r="D42" s="11"/>
      <c r="E42" s="11" t="s">
        <v>87</v>
      </c>
      <c r="F42" s="11" t="s">
        <v>178</v>
      </c>
      <c r="G42" s="15">
        <v>348000</v>
      </c>
      <c r="H42" s="15">
        <v>290000</v>
      </c>
      <c r="I42" s="12">
        <v>100000</v>
      </c>
      <c r="J42" s="12"/>
      <c r="K42" s="12">
        <v>100000</v>
      </c>
    </row>
    <row r="43" spans="1:11" s="13" customFormat="1" ht="38.25" x14ac:dyDescent="0.25">
      <c r="A43" s="10" t="s">
        <v>179</v>
      </c>
      <c r="B43" s="14" t="s">
        <v>180</v>
      </c>
      <c r="C43" s="11" t="s">
        <v>181</v>
      </c>
      <c r="D43" s="11" t="s">
        <v>182</v>
      </c>
      <c r="E43" s="11" t="s">
        <v>45</v>
      </c>
      <c r="F43" s="11" t="s">
        <v>183</v>
      </c>
      <c r="G43" s="15">
        <v>450000</v>
      </c>
      <c r="H43" s="15">
        <v>375000</v>
      </c>
      <c r="I43" s="12">
        <v>0</v>
      </c>
      <c r="J43" s="12"/>
      <c r="K43" s="12">
        <v>0</v>
      </c>
    </row>
    <row r="44" spans="1:11" s="13" customFormat="1" ht="25.5" x14ac:dyDescent="0.25">
      <c r="A44" s="10" t="s">
        <v>184</v>
      </c>
      <c r="B44" s="14" t="s">
        <v>185</v>
      </c>
      <c r="C44" s="11" t="s">
        <v>17</v>
      </c>
      <c r="D44" s="11"/>
      <c r="E44" s="11" t="s">
        <v>87</v>
      </c>
      <c r="F44" s="11" t="s">
        <v>186</v>
      </c>
      <c r="G44" s="15">
        <v>414000</v>
      </c>
      <c r="H44" s="15">
        <v>345000</v>
      </c>
      <c r="I44" s="12">
        <v>250000</v>
      </c>
      <c r="J44" s="12"/>
      <c r="K44" s="12">
        <v>250000</v>
      </c>
    </row>
    <row r="45" spans="1:11" s="13" customFormat="1" ht="25.5" x14ac:dyDescent="0.25">
      <c r="A45" s="10" t="s">
        <v>187</v>
      </c>
      <c r="B45" s="14" t="s">
        <v>188</v>
      </c>
      <c r="C45" s="11" t="s">
        <v>17</v>
      </c>
      <c r="D45" s="11"/>
      <c r="E45" s="11" t="s">
        <v>189</v>
      </c>
      <c r="F45" s="11" t="s">
        <v>190</v>
      </c>
      <c r="G45" s="15">
        <v>85000</v>
      </c>
      <c r="H45" s="15">
        <v>71000</v>
      </c>
      <c r="I45" s="12">
        <v>70000</v>
      </c>
      <c r="J45" s="12"/>
      <c r="K45" s="12">
        <v>70000</v>
      </c>
    </row>
    <row r="46" spans="1:11" s="13" customFormat="1" ht="25.5" x14ac:dyDescent="0.25">
      <c r="A46" s="10" t="s">
        <v>191</v>
      </c>
      <c r="B46" s="14" t="s">
        <v>192</v>
      </c>
      <c r="C46" s="11" t="s">
        <v>193</v>
      </c>
      <c r="D46" s="11" t="s">
        <v>194</v>
      </c>
      <c r="E46" s="11" t="s">
        <v>45</v>
      </c>
      <c r="F46" s="11" t="s">
        <v>195</v>
      </c>
      <c r="G46" s="15">
        <v>671280</v>
      </c>
      <c r="H46" s="15">
        <v>500000</v>
      </c>
      <c r="I46" s="12">
        <v>300000</v>
      </c>
      <c r="J46" s="12"/>
      <c r="K46" s="12">
        <v>300000</v>
      </c>
    </row>
    <row r="47" spans="1:11" s="13" customFormat="1" ht="12.75" x14ac:dyDescent="0.25">
      <c r="A47" s="10" t="s">
        <v>196</v>
      </c>
      <c r="B47" s="14" t="s">
        <v>197</v>
      </c>
      <c r="C47" s="11" t="s">
        <v>17</v>
      </c>
      <c r="D47" s="11"/>
      <c r="E47" s="11" t="s">
        <v>45</v>
      </c>
      <c r="F47" s="11" t="s">
        <v>198</v>
      </c>
      <c r="G47" s="15">
        <v>258950</v>
      </c>
      <c r="H47" s="15">
        <v>155370</v>
      </c>
      <c r="I47" s="12">
        <v>150000</v>
      </c>
      <c r="J47" s="12"/>
      <c r="K47" s="12">
        <v>150000</v>
      </c>
    </row>
    <row r="48" spans="1:11" s="13" customFormat="1" ht="38.25" x14ac:dyDescent="0.25">
      <c r="A48" s="10" t="s">
        <v>199</v>
      </c>
      <c r="B48" s="14" t="s">
        <v>200</v>
      </c>
      <c r="C48" s="11" t="s">
        <v>201</v>
      </c>
      <c r="D48" s="11" t="s">
        <v>202</v>
      </c>
      <c r="E48" s="11" t="s">
        <v>203</v>
      </c>
      <c r="F48" s="11" t="s">
        <v>204</v>
      </c>
      <c r="G48" s="15">
        <v>177800</v>
      </c>
      <c r="H48" s="15">
        <v>140000</v>
      </c>
      <c r="I48" s="12">
        <v>100000</v>
      </c>
      <c r="J48" s="12"/>
      <c r="K48" s="12">
        <v>100000</v>
      </c>
    </row>
    <row r="49" spans="1:11" s="13" customFormat="1" ht="25.5" x14ac:dyDescent="0.25">
      <c r="A49" s="10" t="s">
        <v>205</v>
      </c>
      <c r="B49" s="14" t="s">
        <v>206</v>
      </c>
      <c r="C49" s="11" t="s">
        <v>207</v>
      </c>
      <c r="D49" s="11" t="s">
        <v>208</v>
      </c>
      <c r="E49" s="11" t="s">
        <v>209</v>
      </c>
      <c r="F49" s="11" t="s">
        <v>210</v>
      </c>
      <c r="G49" s="15">
        <v>146000</v>
      </c>
      <c r="H49" s="15">
        <v>121000</v>
      </c>
      <c r="I49" s="12">
        <v>120000</v>
      </c>
      <c r="J49" s="12"/>
      <c r="K49" s="12">
        <v>120000</v>
      </c>
    </row>
    <row r="50" spans="1:11" s="13" customFormat="1" ht="25.5" x14ac:dyDescent="0.25">
      <c r="A50" s="10" t="s">
        <v>211</v>
      </c>
      <c r="B50" s="14" t="s">
        <v>212</v>
      </c>
      <c r="C50" s="11" t="s">
        <v>17</v>
      </c>
      <c r="D50" s="11"/>
      <c r="E50" s="11" t="s">
        <v>95</v>
      </c>
      <c r="F50" s="11" t="s">
        <v>213</v>
      </c>
      <c r="G50" s="15">
        <v>500000</v>
      </c>
      <c r="H50" s="15">
        <v>350000</v>
      </c>
      <c r="I50" s="12">
        <v>0</v>
      </c>
      <c r="J50" s="12"/>
      <c r="K50" s="12">
        <v>0</v>
      </c>
    </row>
    <row r="51" spans="1:11" s="13" customFormat="1" ht="25.5" x14ac:dyDescent="0.25">
      <c r="A51" s="10" t="s">
        <v>214</v>
      </c>
      <c r="B51" s="14" t="s">
        <v>215</v>
      </c>
      <c r="C51" s="11" t="s">
        <v>140</v>
      </c>
      <c r="D51" s="11"/>
      <c r="E51" s="11" t="s">
        <v>87</v>
      </c>
      <c r="F51" s="11" t="s">
        <v>216</v>
      </c>
      <c r="G51" s="15">
        <v>540000</v>
      </c>
      <c r="H51" s="15">
        <v>450000</v>
      </c>
      <c r="I51" s="12">
        <v>120000</v>
      </c>
      <c r="J51" s="12"/>
      <c r="K51" s="12">
        <v>120000</v>
      </c>
    </row>
    <row r="52" spans="1:11" s="13" customFormat="1" ht="38.25" x14ac:dyDescent="0.25">
      <c r="A52" s="10" t="s">
        <v>217</v>
      </c>
      <c r="B52" s="14" t="s">
        <v>218</v>
      </c>
      <c r="C52" s="11" t="s">
        <v>17</v>
      </c>
      <c r="D52" s="11"/>
      <c r="E52" s="11" t="s">
        <v>219</v>
      </c>
      <c r="F52" s="11" t="s">
        <v>220</v>
      </c>
      <c r="G52" s="15">
        <v>650000</v>
      </c>
      <c r="H52" s="15">
        <v>500000</v>
      </c>
      <c r="I52" s="12">
        <v>350000</v>
      </c>
      <c r="J52" s="12"/>
      <c r="K52" s="12">
        <v>350000</v>
      </c>
    </row>
    <row r="53" spans="1:11" s="13" customFormat="1" ht="38.25" x14ac:dyDescent="0.25">
      <c r="A53" s="10" t="s">
        <v>221</v>
      </c>
      <c r="B53" s="14" t="s">
        <v>222</v>
      </c>
      <c r="C53" s="11" t="s">
        <v>223</v>
      </c>
      <c r="D53" s="11" t="s">
        <v>224</v>
      </c>
      <c r="E53" s="11" t="s">
        <v>225</v>
      </c>
      <c r="F53" s="11" t="s">
        <v>226</v>
      </c>
      <c r="G53" s="15">
        <v>146942</v>
      </c>
      <c r="H53" s="15">
        <v>117550</v>
      </c>
      <c r="I53" s="12">
        <v>100000</v>
      </c>
      <c r="J53" s="12"/>
      <c r="K53" s="12">
        <v>100000</v>
      </c>
    </row>
    <row r="54" spans="1:11" s="13" customFormat="1" ht="25.5" x14ac:dyDescent="0.25">
      <c r="A54" s="10" t="s">
        <v>227</v>
      </c>
      <c r="B54" s="14" t="s">
        <v>228</v>
      </c>
      <c r="C54" s="11" t="s">
        <v>17</v>
      </c>
      <c r="D54" s="11"/>
      <c r="E54" s="11" t="s">
        <v>219</v>
      </c>
      <c r="F54" s="11" t="s">
        <v>229</v>
      </c>
      <c r="G54" s="15">
        <v>750000</v>
      </c>
      <c r="H54" s="15">
        <v>500000</v>
      </c>
      <c r="I54" s="12">
        <v>300000</v>
      </c>
      <c r="J54" s="12"/>
      <c r="K54" s="12">
        <v>300000</v>
      </c>
    </row>
    <row r="55" spans="1:11" s="13" customFormat="1" ht="38.25" x14ac:dyDescent="0.25">
      <c r="A55" s="10" t="s">
        <v>230</v>
      </c>
      <c r="B55" s="14" t="s">
        <v>231</v>
      </c>
      <c r="C55" s="11" t="s">
        <v>232</v>
      </c>
      <c r="D55" s="11" t="s">
        <v>233</v>
      </c>
      <c r="E55" s="11" t="s">
        <v>234</v>
      </c>
      <c r="F55" s="11" t="s">
        <v>235</v>
      </c>
      <c r="G55" s="15">
        <v>250000</v>
      </c>
      <c r="H55" s="15">
        <v>208000</v>
      </c>
      <c r="I55" s="12">
        <v>120000</v>
      </c>
      <c r="J55" s="12"/>
      <c r="K55" s="12">
        <v>120000</v>
      </c>
    </row>
    <row r="56" spans="1:11" s="13" customFormat="1" ht="51" x14ac:dyDescent="0.25">
      <c r="A56" s="10" t="s">
        <v>236</v>
      </c>
      <c r="B56" s="14" t="s">
        <v>237</v>
      </c>
      <c r="C56" s="11" t="s">
        <v>238</v>
      </c>
      <c r="D56" s="11" t="s">
        <v>239</v>
      </c>
      <c r="E56" s="11" t="s">
        <v>45</v>
      </c>
      <c r="F56" s="11" t="s">
        <v>240</v>
      </c>
      <c r="G56" s="15">
        <v>650000</v>
      </c>
      <c r="H56" s="15">
        <v>500000</v>
      </c>
      <c r="I56" s="12">
        <v>350000</v>
      </c>
      <c r="J56" s="12"/>
      <c r="K56" s="12">
        <v>350000</v>
      </c>
    </row>
    <row r="57" spans="1:11" s="13" customFormat="1" ht="25.5" x14ac:dyDescent="0.25">
      <c r="A57" s="10" t="s">
        <v>241</v>
      </c>
      <c r="B57" s="14" t="s">
        <v>242</v>
      </c>
      <c r="C57" s="11" t="s">
        <v>17</v>
      </c>
      <c r="D57" s="11"/>
      <c r="E57" s="11" t="s">
        <v>45</v>
      </c>
      <c r="F57" s="11" t="s">
        <v>243</v>
      </c>
      <c r="G57" s="15">
        <v>1450000</v>
      </c>
      <c r="H57" s="15">
        <v>500000</v>
      </c>
      <c r="I57" s="12">
        <v>500000</v>
      </c>
      <c r="J57" s="12"/>
      <c r="K57" s="12">
        <v>500000</v>
      </c>
    </row>
    <row r="58" spans="1:11" s="13" customFormat="1" ht="25.5" x14ac:dyDescent="0.25">
      <c r="A58" s="10" t="s">
        <v>244</v>
      </c>
      <c r="B58" s="14" t="s">
        <v>245</v>
      </c>
      <c r="C58" s="11" t="s">
        <v>246</v>
      </c>
      <c r="D58" s="11" t="s">
        <v>247</v>
      </c>
      <c r="E58" s="11" t="s">
        <v>24</v>
      </c>
      <c r="F58" s="11" t="s">
        <v>248</v>
      </c>
      <c r="G58" s="15">
        <v>400000</v>
      </c>
      <c r="H58" s="15">
        <v>250000</v>
      </c>
      <c r="I58" s="12">
        <v>150000</v>
      </c>
      <c r="J58" s="12"/>
      <c r="K58" s="12">
        <v>150000</v>
      </c>
    </row>
    <row r="59" spans="1:11" s="13" customFormat="1" ht="51" x14ac:dyDescent="0.25">
      <c r="A59" s="10" t="s">
        <v>249</v>
      </c>
      <c r="B59" s="14" t="s">
        <v>250</v>
      </c>
      <c r="C59" s="11" t="s">
        <v>251</v>
      </c>
      <c r="D59" s="11" t="s">
        <v>252</v>
      </c>
      <c r="E59" s="11" t="s">
        <v>253</v>
      </c>
      <c r="F59" s="11" t="s">
        <v>254</v>
      </c>
      <c r="G59" s="15">
        <v>650000</v>
      </c>
      <c r="H59" s="15">
        <v>500000</v>
      </c>
      <c r="I59" s="12">
        <v>100000</v>
      </c>
      <c r="J59" s="12"/>
      <c r="K59" s="12">
        <v>100000</v>
      </c>
    </row>
    <row r="60" spans="1:11" s="13" customFormat="1" ht="25.5" x14ac:dyDescent="0.25">
      <c r="A60" s="10" t="s">
        <v>255</v>
      </c>
      <c r="B60" s="14" t="s">
        <v>256</v>
      </c>
      <c r="C60" s="11" t="s">
        <v>257</v>
      </c>
      <c r="D60" s="11" t="s">
        <v>258</v>
      </c>
      <c r="E60" s="11" t="s">
        <v>45</v>
      </c>
      <c r="F60" s="11" t="s">
        <v>259</v>
      </c>
      <c r="G60" s="15">
        <v>675000</v>
      </c>
      <c r="H60" s="15">
        <v>500000</v>
      </c>
      <c r="I60" s="12">
        <v>400000</v>
      </c>
      <c r="J60" s="12"/>
      <c r="K60" s="12">
        <v>400000</v>
      </c>
    </row>
    <row r="61" spans="1:11" s="13" customFormat="1" ht="25.5" x14ac:dyDescent="0.25">
      <c r="A61" s="10" t="s">
        <v>260</v>
      </c>
      <c r="B61" s="14" t="s">
        <v>261</v>
      </c>
      <c r="C61" s="11" t="s">
        <v>262</v>
      </c>
      <c r="D61" s="11" t="s">
        <v>263</v>
      </c>
      <c r="E61" s="11" t="s">
        <v>45</v>
      </c>
      <c r="F61" s="11" t="s">
        <v>264</v>
      </c>
      <c r="G61" s="15">
        <v>730000</v>
      </c>
      <c r="H61" s="15">
        <v>500000</v>
      </c>
      <c r="I61" s="12">
        <v>300000</v>
      </c>
      <c r="J61" s="12"/>
      <c r="K61" s="12">
        <v>300000</v>
      </c>
    </row>
    <row r="62" spans="1:11" s="13" customFormat="1" ht="51" x14ac:dyDescent="0.25">
      <c r="A62" s="10" t="s">
        <v>265</v>
      </c>
      <c r="B62" s="14" t="s">
        <v>266</v>
      </c>
      <c r="C62" s="11" t="s">
        <v>17</v>
      </c>
      <c r="D62" s="11"/>
      <c r="E62" s="11" t="s">
        <v>45</v>
      </c>
      <c r="F62" s="11" t="s">
        <v>267</v>
      </c>
      <c r="G62" s="15">
        <v>240000</v>
      </c>
      <c r="H62" s="15">
        <v>200000</v>
      </c>
      <c r="I62" s="12">
        <v>100000</v>
      </c>
      <c r="J62" s="12"/>
      <c r="K62" s="12">
        <v>100000</v>
      </c>
    </row>
    <row r="63" spans="1:11" s="13" customFormat="1" ht="38.25" x14ac:dyDescent="0.25">
      <c r="A63" s="10" t="s">
        <v>268</v>
      </c>
      <c r="B63" s="14" t="s">
        <v>269</v>
      </c>
      <c r="C63" s="11" t="s">
        <v>270</v>
      </c>
      <c r="D63" s="11" t="s">
        <v>271</v>
      </c>
      <c r="E63" s="11" t="s">
        <v>272</v>
      </c>
      <c r="F63" s="11" t="s">
        <v>273</v>
      </c>
      <c r="G63" s="15">
        <v>250000</v>
      </c>
      <c r="H63" s="15">
        <v>200000</v>
      </c>
      <c r="I63" s="12">
        <v>100000</v>
      </c>
      <c r="J63" s="12"/>
      <c r="K63" s="12">
        <v>100000</v>
      </c>
    </row>
    <row r="64" spans="1:11" s="13" customFormat="1" ht="51" x14ac:dyDescent="0.25">
      <c r="A64" s="10" t="s">
        <v>274</v>
      </c>
      <c r="B64" s="14" t="s">
        <v>275</v>
      </c>
      <c r="C64" s="11" t="s">
        <v>276</v>
      </c>
      <c r="D64" s="11" t="s">
        <v>277</v>
      </c>
      <c r="E64" s="11" t="s">
        <v>45</v>
      </c>
      <c r="F64" s="11" t="s">
        <v>278</v>
      </c>
      <c r="G64" s="15">
        <v>625000</v>
      </c>
      <c r="H64" s="15">
        <v>500000</v>
      </c>
      <c r="I64" s="12">
        <v>0</v>
      </c>
      <c r="J64" s="12"/>
      <c r="K64" s="12">
        <v>0</v>
      </c>
    </row>
    <row r="65" spans="1:19" s="1" customFormat="1" x14ac:dyDescent="0.25">
      <c r="F65" s="8" t="s">
        <v>10</v>
      </c>
      <c r="G65" s="7">
        <f>SUM(G$4:G64)</f>
        <v>24900343</v>
      </c>
      <c r="H65" s="7">
        <f>SUM(H$4:H64)</f>
        <v>18833298</v>
      </c>
      <c r="I65" s="7">
        <f>SUM(I$4:I64)</f>
        <v>12000000</v>
      </c>
      <c r="J65" s="7">
        <f>SUM(J$4:J64)</f>
        <v>0</v>
      </c>
      <c r="K65" s="7">
        <f>SUM(K$4:K64)</f>
        <v>12000000</v>
      </c>
    </row>
    <row r="66" spans="1:19" s="1" customFormat="1" x14ac:dyDescent="0.25">
      <c r="F66" s="16"/>
      <c r="G66" s="16"/>
      <c r="H66" s="16"/>
      <c r="I66" s="17"/>
      <c r="J66" s="17"/>
      <c r="K66" s="17"/>
    </row>
    <row r="67" spans="1:19" s="3" customFormat="1" ht="15" customHeight="1" x14ac:dyDescent="0.2">
      <c r="A67" s="5"/>
      <c r="B67" s="5"/>
      <c r="C67" s="5"/>
      <c r="D67" s="5"/>
      <c r="E67" s="5"/>
      <c r="F67" s="18" t="s">
        <v>12</v>
      </c>
      <c r="G67" s="18"/>
      <c r="H67" s="5"/>
      <c r="I67" s="5"/>
      <c r="J67" s="5"/>
      <c r="K67" s="5"/>
    </row>
    <row r="68" spans="1:19" s="3" customFormat="1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9" x14ac:dyDescent="0.25">
      <c r="B69" s="1"/>
      <c r="C69" s="1" t="s">
        <v>283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B70" s="1"/>
      <c r="C70" s="21" t="s">
        <v>284</v>
      </c>
      <c r="D70" s="21" t="s">
        <v>282</v>
      </c>
      <c r="E70" s="21"/>
      <c r="F70" s="21" t="s">
        <v>51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</row>
    <row r="71" spans="1:19" x14ac:dyDescent="0.25">
      <c r="B71" s="1"/>
      <c r="C71" s="21" t="s">
        <v>284</v>
      </c>
      <c r="D71" s="21" t="s">
        <v>282</v>
      </c>
      <c r="E71" s="21"/>
      <c r="F71" s="21" t="s">
        <v>45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Hájková Petra</dc:creator>
  <cp:lastModifiedBy>Valentová Marie</cp:lastModifiedBy>
  <dcterms:created xsi:type="dcterms:W3CDTF">2018-08-09T09:55:29Z</dcterms:created>
  <dcterms:modified xsi:type="dcterms:W3CDTF">2024-04-23T11:10:08Z</dcterms:modified>
</cp:coreProperties>
</file>