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4" l="1"/>
  <c r="H32" i="4" l="1"/>
  <c r="G32" i="4"/>
  <c r="Q32" i="4" l="1"/>
  <c r="L32" i="4"/>
  <c r="I32" i="4" l="1"/>
  <c r="J32" i="4"/>
  <c r="K32" i="4"/>
  <c r="M32" i="4"/>
  <c r="N32" i="4"/>
  <c r="O32" i="4"/>
</calcChain>
</file>

<file path=xl/sharedStrings.xml><?xml version="1.0" encoding="utf-8"?>
<sst xmlns="http://schemas.openxmlformats.org/spreadsheetml/2006/main" count="105" uniqueCount="94">
  <si>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</si>
  <si>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</si>
  <si>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</si>
  <si>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</si>
  <si>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</si>
  <si>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</si>
  <si>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</si>
  <si>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</si>
  <si>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</si>
  <si>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</si>
  <si>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</si>
  <si>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</si>
  <si>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</si>
  <si>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</si>
  <si>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</si>
  <si>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</si>
  <si>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</si>
  <si>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</si>
  <si>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</si>
  <si>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</si>
  <si>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</si>
  <si>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SeniorklubKV, z. s.</t>
  </si>
  <si>
    <t>Karlovy Vary</t>
  </si>
  <si>
    <t>Autobusové výlety za poznáním, historií, kulturou, exkurze, pomoc v osamění, navázání přátelství</t>
  </si>
  <si>
    <t>Krajská Rada seniorů Karlovarského kraje z.s.</t>
  </si>
  <si>
    <t>Cheb</t>
  </si>
  <si>
    <t>Horní Slavkov</t>
  </si>
  <si>
    <t>Senioři České republiky, z. s., Základní organizace Mariánské Lázně</t>
  </si>
  <si>
    <t>Mariánské Lázně</t>
  </si>
  <si>
    <t>Začleňování seniorů do společnosti</t>
  </si>
  <si>
    <t>Klub důchodců Slaměnka Sokolov, z. s.</t>
  </si>
  <si>
    <t>Sokolov</t>
  </si>
  <si>
    <t>Společenské a kulturní vyžití seniorů</t>
  </si>
  <si>
    <t>Senioři České Republiky, z.s.,základní organizace Krásno</t>
  </si>
  <si>
    <t>Program pro poskytování dotací z rozpočtu Karlovarského kraje na podporu aktivní činnosti seniorů</t>
  </si>
  <si>
    <t>Klub seniorů v Nejdku</t>
  </si>
  <si>
    <t>Nejdek</t>
  </si>
  <si>
    <t>Generace KK, z. s.</t>
  </si>
  <si>
    <t>Svaz postižených civilizačními chorobami v ČR, z.s., základní organizace Toužim</t>
  </si>
  <si>
    <t>Toužim</t>
  </si>
  <si>
    <t>Sportovní seniorský klub Sadov - Bor, z.s.</t>
  </si>
  <si>
    <t>Sadov</t>
  </si>
  <si>
    <t>"RC Zvoneček, z.s."</t>
  </si>
  <si>
    <t>*STAR* Lázeňský klub seniorů Karlovy Vary - Karlovarský kraj, zapsaný spolek</t>
  </si>
  <si>
    <t>JIŽ NIKDY NEZŮSTÁVAT SÁM</t>
  </si>
  <si>
    <t>Zájmový spolek důchodců Ostrov, z.s.</t>
  </si>
  <si>
    <t>Ostrov</t>
  </si>
  <si>
    <t>Podpora činnosti seniorů k jejich kulturnímu a pohybovému vyžití ve společenském životě.</t>
  </si>
  <si>
    <t>Hrad Loket, o.p.s.</t>
  </si>
  <si>
    <t>Loket</t>
  </si>
  <si>
    <t>Senioři na hradě Loket</t>
  </si>
  <si>
    <t>Senioři Karlovy Vary, z.s.</t>
  </si>
  <si>
    <t>Jednodenní a pobytové zájezdy</t>
  </si>
  <si>
    <t>Senioři České republiky, z. s., Základní organizace Loket</t>
  </si>
  <si>
    <t>Radostný a důstojný život seniorů</t>
  </si>
  <si>
    <t>KUKVX00B3FUL</t>
  </si>
  <si>
    <t>KUKVX00B3JON</t>
  </si>
  <si>
    <t>KUKVX00B3JXE</t>
  </si>
  <si>
    <t>Podpora aktivní činnosti seniorů</t>
  </si>
  <si>
    <t>Společně ke zdraví z. s.</t>
  </si>
  <si>
    <t>Krajková</t>
  </si>
  <si>
    <t>KUKVX00B3L41</t>
  </si>
  <si>
    <t>Unikátní programy pro seniory s diagnostikou těla</t>
  </si>
  <si>
    <t>KUKVX00B3NQL</t>
  </si>
  <si>
    <t>KUKVX00B3IAS</t>
  </si>
  <si>
    <t>KUKVX00B3O71</t>
  </si>
  <si>
    <t>KUKVX00B3PUN</t>
  </si>
  <si>
    <t>KUKVX00B42UR</t>
  </si>
  <si>
    <t>Podpora sportovních a volnočasových aktivit Sportovního seniorského klubu Sadov – Bor, z.s.</t>
  </si>
  <si>
    <t>Svaz postižených civilizačními chorobami v ČR, z.s. Základní organizace Sokolov</t>
  </si>
  <si>
    <t>KUKVX00B3N3S</t>
  </si>
  <si>
    <t>Sportovní činnost seniorů</t>
  </si>
  <si>
    <t>Loketský dráček, z.s.</t>
  </si>
  <si>
    <t>KUKVX00B49MI</t>
  </si>
  <si>
    <t>Senioři v Loketském dráčku, z.s.</t>
  </si>
  <si>
    <t>KUKVX00B4A3Y</t>
  </si>
  <si>
    <t>Aktivity seniorů v RC Zvoneček v roce 2024</t>
  </si>
  <si>
    <t>KUKVX00B4C8V</t>
  </si>
  <si>
    <t>Začleňování seniorů do života</t>
  </si>
  <si>
    <t>KUKVX00B4CD6</t>
  </si>
  <si>
    <t>KUKVX00B4CS3</t>
  </si>
  <si>
    <t>Jdeme spolu 2024</t>
  </si>
  <si>
    <t>KUKVX00B49YU</t>
  </si>
  <si>
    <t>ADOP Vřesová, s. r. o.</t>
  </si>
  <si>
    <t>357 43 Vřesová, Vřesová č.p. 3, okr. Sokolov</t>
  </si>
  <si>
    <t>KUKVX00B4C2P</t>
  </si>
  <si>
    <t>SENIOŘI AKTIVNĚ S HUDBOU A POHYBEM</t>
  </si>
  <si>
    <t>KUKVX00B4D53</t>
  </si>
  <si>
    <t>Krajská rada seniorů  KK 2024</t>
  </si>
  <si>
    <t>KUKVX00B4F0E</t>
  </si>
  <si>
    <t>KUKVX00B3SVX</t>
  </si>
  <si>
    <t>Město Rotava</t>
  </si>
  <si>
    <t>Rotava</t>
  </si>
  <si>
    <t>Vzdělávání seniorů - Virtuální univerzita třetího věku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</si>
</sst>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5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7" fontId="8" fillId="3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43"/>
  <sheetViews>
    <sheetView tabSelected="1" topLeftCell="A16" zoomScaleNormal="100" workbookViewId="0">
      <selection activeCell="Q26" sqref="Q26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58</v>
      </c>
    </row>
    <row r="4" spans="1:17" x14ac:dyDescent="0.25">
      <c r="A4" s="52" t="s">
        <v>19</v>
      </c>
      <c r="B4" s="53"/>
      <c r="C4" s="3">
        <v>600000</v>
      </c>
    </row>
    <row r="5" spans="1:17" x14ac:dyDescent="0.25">
      <c r="A5" s="1"/>
      <c r="B5" s="1"/>
      <c r="C5" s="4"/>
    </row>
    <row r="6" spans="1:17" x14ac:dyDescent="0.25">
      <c r="A6" s="45" t="s">
        <v>3</v>
      </c>
      <c r="B6" s="45" t="s">
        <v>4</v>
      </c>
      <c r="C6" s="45" t="s">
        <v>5</v>
      </c>
      <c r="D6" s="45" t="s">
        <v>1</v>
      </c>
      <c r="E6" s="45" t="s">
        <v>6</v>
      </c>
      <c r="F6" s="50" t="s">
        <v>0</v>
      </c>
      <c r="G6" s="50" t="s">
        <v>17</v>
      </c>
      <c r="H6" s="45" t="s">
        <v>7</v>
      </c>
      <c r="I6" s="47" t="s">
        <v>8</v>
      </c>
      <c r="J6" s="48"/>
      <c r="K6" s="49"/>
      <c r="L6" s="45" t="s">
        <v>9</v>
      </c>
      <c r="M6" s="47" t="s">
        <v>10</v>
      </c>
      <c r="N6" s="48"/>
      <c r="O6" s="49"/>
      <c r="P6" s="45" t="s">
        <v>11</v>
      </c>
      <c r="Q6" s="45" t="s">
        <v>12</v>
      </c>
    </row>
    <row r="7" spans="1:17" ht="45.75" customHeight="1" x14ac:dyDescent="0.25">
      <c r="A7" s="46"/>
      <c r="B7" s="46"/>
      <c r="C7" s="46"/>
      <c r="D7" s="46"/>
      <c r="E7" s="46"/>
      <c r="F7" s="51"/>
      <c r="G7" s="51"/>
      <c r="H7" s="46"/>
      <c r="I7" s="5" t="s">
        <v>13</v>
      </c>
      <c r="J7" s="5" t="s">
        <v>14</v>
      </c>
      <c r="K7" s="5" t="s">
        <v>15</v>
      </c>
      <c r="L7" s="46"/>
      <c r="M7" s="5" t="s">
        <v>13</v>
      </c>
      <c r="N7" s="5" t="s">
        <v>14</v>
      </c>
      <c r="O7" s="5" t="s">
        <v>15</v>
      </c>
      <c r="P7" s="46"/>
      <c r="Q7" s="46"/>
    </row>
    <row r="8" spans="1:17" s="25" customFormat="1" ht="60" x14ac:dyDescent="0.25">
      <c r="A8" s="20" t="s">
        <v>55</v>
      </c>
      <c r="B8" s="20">
        <v>1</v>
      </c>
      <c r="C8" s="21" t="s">
        <v>43</v>
      </c>
      <c r="D8" s="43">
        <v>9908609</v>
      </c>
      <c r="E8" s="21" t="s">
        <v>22</v>
      </c>
      <c r="F8" s="26" t="s">
        <v>44</v>
      </c>
      <c r="G8" s="22">
        <v>50000</v>
      </c>
      <c r="H8" s="38">
        <v>33905</v>
      </c>
      <c r="I8" s="28"/>
      <c r="J8" s="28"/>
      <c r="K8" s="28"/>
      <c r="L8" s="24"/>
      <c r="M8" s="28"/>
      <c r="N8" s="28"/>
      <c r="O8" s="28"/>
      <c r="P8" s="24">
        <v>33905</v>
      </c>
      <c r="Q8" s="24"/>
    </row>
    <row r="9" spans="1:17" s="25" customFormat="1" ht="60" x14ac:dyDescent="0.25">
      <c r="A9" s="20" t="s">
        <v>56</v>
      </c>
      <c r="B9" s="20">
        <v>2</v>
      </c>
      <c r="C9" s="21" t="s">
        <v>21</v>
      </c>
      <c r="D9" s="43">
        <v>11839635</v>
      </c>
      <c r="E9" s="21" t="s">
        <v>22</v>
      </c>
      <c r="F9" s="26" t="s">
        <v>23</v>
      </c>
      <c r="G9" s="22">
        <v>50000</v>
      </c>
      <c r="H9" s="38">
        <v>33905</v>
      </c>
      <c r="I9" s="28"/>
      <c r="J9" s="28"/>
      <c r="K9" s="28"/>
      <c r="L9" s="24"/>
      <c r="M9" s="28"/>
      <c r="N9" s="28"/>
      <c r="O9" s="28"/>
      <c r="P9" s="24">
        <v>33905</v>
      </c>
      <c r="Q9" s="24"/>
    </row>
    <row r="10" spans="1:17" s="25" customFormat="1" ht="30" x14ac:dyDescent="0.25">
      <c r="A10" s="20" t="s">
        <v>57</v>
      </c>
      <c r="B10" s="20">
        <v>3</v>
      </c>
      <c r="C10" s="21" t="s">
        <v>35</v>
      </c>
      <c r="D10" s="43">
        <v>26631679</v>
      </c>
      <c r="E10" s="21" t="s">
        <v>36</v>
      </c>
      <c r="F10" s="26" t="s">
        <v>58</v>
      </c>
      <c r="G10" s="22">
        <v>50000</v>
      </c>
      <c r="H10" s="38">
        <v>33905</v>
      </c>
      <c r="I10" s="28"/>
      <c r="J10" s="28"/>
      <c r="K10" s="28"/>
      <c r="L10" s="24"/>
      <c r="M10" s="28"/>
      <c r="N10" s="28"/>
      <c r="O10" s="28"/>
      <c r="P10" s="24">
        <v>33905</v>
      </c>
      <c r="Q10" s="24"/>
    </row>
    <row r="11" spans="1:17" s="25" customFormat="1" ht="30" x14ac:dyDescent="0.25">
      <c r="A11" s="20" t="s">
        <v>61</v>
      </c>
      <c r="B11" s="20">
        <v>4</v>
      </c>
      <c r="C11" s="21" t="s">
        <v>59</v>
      </c>
      <c r="D11" s="43">
        <v>17934184</v>
      </c>
      <c r="E11" s="21" t="s">
        <v>60</v>
      </c>
      <c r="F11" s="26" t="s">
        <v>62</v>
      </c>
      <c r="G11" s="22">
        <v>50000</v>
      </c>
      <c r="H11" s="38">
        <v>33905</v>
      </c>
      <c r="I11" s="28"/>
      <c r="J11" s="28"/>
      <c r="K11" s="28"/>
      <c r="L11" s="24"/>
      <c r="M11" s="28"/>
      <c r="N11" s="28"/>
      <c r="O11" s="28"/>
      <c r="P11" s="24">
        <v>33905</v>
      </c>
      <c r="Q11" s="24"/>
    </row>
    <row r="12" spans="1:17" s="25" customFormat="1" ht="45" x14ac:dyDescent="0.25">
      <c r="A12" s="20" t="s">
        <v>63</v>
      </c>
      <c r="B12" s="20">
        <v>5</v>
      </c>
      <c r="C12" s="21" t="s">
        <v>30</v>
      </c>
      <c r="D12" s="43">
        <v>26664593</v>
      </c>
      <c r="E12" s="21" t="s">
        <v>31</v>
      </c>
      <c r="F12" s="26" t="s">
        <v>32</v>
      </c>
      <c r="G12" s="22">
        <v>45000</v>
      </c>
      <c r="H12" s="38">
        <v>30514</v>
      </c>
      <c r="I12" s="28"/>
      <c r="J12" s="28"/>
      <c r="K12" s="28"/>
      <c r="L12" s="24"/>
      <c r="M12" s="28"/>
      <c r="N12" s="28"/>
      <c r="O12" s="28"/>
      <c r="P12" s="24">
        <v>30514</v>
      </c>
      <c r="Q12" s="24"/>
    </row>
    <row r="13" spans="1:17" s="25" customFormat="1" ht="30" x14ac:dyDescent="0.25">
      <c r="A13" s="20" t="s">
        <v>64</v>
      </c>
      <c r="B13" s="20">
        <v>6</v>
      </c>
      <c r="C13" s="21" t="s">
        <v>51</v>
      </c>
      <c r="D13" s="43">
        <v>8222878</v>
      </c>
      <c r="E13" s="21" t="s">
        <v>22</v>
      </c>
      <c r="F13" s="26" t="s">
        <v>52</v>
      </c>
      <c r="G13" s="22">
        <v>50000</v>
      </c>
      <c r="H13" s="38">
        <v>33905</v>
      </c>
      <c r="I13" s="28"/>
      <c r="J13" s="28"/>
      <c r="K13" s="28"/>
      <c r="L13" s="24"/>
      <c r="M13" s="28"/>
      <c r="N13" s="28"/>
      <c r="O13" s="28"/>
      <c r="P13" s="24">
        <v>33905</v>
      </c>
      <c r="Q13" s="24"/>
    </row>
    <row r="14" spans="1:17" s="25" customFormat="1" ht="75" x14ac:dyDescent="0.25">
      <c r="A14" s="20" t="s">
        <v>65</v>
      </c>
      <c r="B14" s="20">
        <v>7</v>
      </c>
      <c r="C14" s="21" t="s">
        <v>33</v>
      </c>
      <c r="D14" s="43">
        <v>73732532</v>
      </c>
      <c r="E14" s="21" t="s">
        <v>26</v>
      </c>
      <c r="F14" s="26" t="s">
        <v>34</v>
      </c>
      <c r="G14" s="22">
        <v>50000</v>
      </c>
      <c r="H14" s="38">
        <v>33905</v>
      </c>
      <c r="I14" s="28"/>
      <c r="J14" s="28"/>
      <c r="K14" s="28"/>
      <c r="L14" s="24"/>
      <c r="M14" s="28"/>
      <c r="N14" s="28"/>
      <c r="O14" s="28"/>
      <c r="P14" s="24">
        <v>33905</v>
      </c>
      <c r="Q14" s="24"/>
    </row>
    <row r="15" spans="1:17" s="25" customFormat="1" ht="60" x14ac:dyDescent="0.25">
      <c r="A15" s="20" t="s">
        <v>66</v>
      </c>
      <c r="B15" s="20">
        <v>8</v>
      </c>
      <c r="C15" s="21" t="s">
        <v>27</v>
      </c>
      <c r="D15" s="43">
        <v>70923817</v>
      </c>
      <c r="E15" s="21" t="s">
        <v>28</v>
      </c>
      <c r="F15" s="26" t="s">
        <v>29</v>
      </c>
      <c r="G15" s="22">
        <v>50000</v>
      </c>
      <c r="H15" s="38">
        <v>33905</v>
      </c>
      <c r="I15" s="28"/>
      <c r="J15" s="28"/>
      <c r="K15" s="28"/>
      <c r="L15" s="24"/>
      <c r="M15" s="28"/>
      <c r="N15" s="28"/>
      <c r="O15" s="28"/>
      <c r="P15" s="24">
        <v>33905</v>
      </c>
      <c r="Q15" s="24"/>
    </row>
    <row r="16" spans="1:17" s="25" customFormat="1" ht="45" x14ac:dyDescent="0.25">
      <c r="A16" s="39" t="s">
        <v>90</v>
      </c>
      <c r="B16" s="40">
        <v>10</v>
      </c>
      <c r="C16" s="40" t="s">
        <v>91</v>
      </c>
      <c r="D16" s="44">
        <v>259551</v>
      </c>
      <c r="E16" s="40" t="s">
        <v>92</v>
      </c>
      <c r="F16" s="41" t="s">
        <v>93</v>
      </c>
      <c r="G16" s="42">
        <v>50000</v>
      </c>
      <c r="H16" s="38">
        <v>0</v>
      </c>
      <c r="I16" s="28"/>
      <c r="J16" s="28"/>
      <c r="K16" s="28"/>
      <c r="L16" s="24"/>
      <c r="M16" s="28"/>
      <c r="N16" s="28"/>
      <c r="O16" s="28"/>
      <c r="P16" s="24">
        <v>0</v>
      </c>
      <c r="Q16" s="24"/>
    </row>
    <row r="17" spans="1:17" s="25" customFormat="1" ht="60" x14ac:dyDescent="0.25">
      <c r="A17" s="20" t="s">
        <v>67</v>
      </c>
      <c r="B17" s="20">
        <v>9</v>
      </c>
      <c r="C17" s="21" t="s">
        <v>40</v>
      </c>
      <c r="D17" s="43">
        <v>9070800</v>
      </c>
      <c r="E17" s="21" t="s">
        <v>41</v>
      </c>
      <c r="F17" s="26" t="s">
        <v>68</v>
      </c>
      <c r="G17" s="22">
        <v>50000</v>
      </c>
      <c r="H17" s="38">
        <v>33905</v>
      </c>
      <c r="I17" s="28"/>
      <c r="J17" s="28"/>
      <c r="K17" s="28"/>
      <c r="L17" s="24"/>
      <c r="M17" s="28"/>
      <c r="N17" s="28"/>
      <c r="O17" s="28"/>
      <c r="P17" s="24">
        <v>33905</v>
      </c>
      <c r="Q17" s="24"/>
    </row>
    <row r="18" spans="1:17" s="25" customFormat="1" ht="75" x14ac:dyDescent="0.25">
      <c r="A18" s="20" t="s">
        <v>70</v>
      </c>
      <c r="B18" s="20">
        <v>11</v>
      </c>
      <c r="C18" s="21" t="s">
        <v>69</v>
      </c>
      <c r="D18" s="43">
        <v>61790681</v>
      </c>
      <c r="E18" s="21" t="s">
        <v>31</v>
      </c>
      <c r="F18" s="26" t="s">
        <v>71</v>
      </c>
      <c r="G18" s="22">
        <v>50000</v>
      </c>
      <c r="H18" s="38">
        <v>33905</v>
      </c>
      <c r="I18" s="28"/>
      <c r="J18" s="28"/>
      <c r="K18" s="28"/>
      <c r="L18" s="24"/>
      <c r="M18" s="28"/>
      <c r="N18" s="28"/>
      <c r="O18" s="28"/>
      <c r="P18" s="24">
        <v>33905</v>
      </c>
      <c r="Q18" s="24"/>
    </row>
    <row r="19" spans="1:17" s="25" customFormat="1" ht="30" x14ac:dyDescent="0.25">
      <c r="A19" s="20" t="s">
        <v>73</v>
      </c>
      <c r="B19" s="20">
        <v>12</v>
      </c>
      <c r="C19" s="21" t="s">
        <v>72</v>
      </c>
      <c r="D19" s="43">
        <v>8508658</v>
      </c>
      <c r="E19" s="21" t="s">
        <v>49</v>
      </c>
      <c r="F19" s="26" t="s">
        <v>74</v>
      </c>
      <c r="G19" s="22">
        <v>40000</v>
      </c>
      <c r="H19" s="38">
        <v>27124</v>
      </c>
      <c r="I19" s="28"/>
      <c r="J19" s="28"/>
      <c r="K19" s="28"/>
      <c r="L19" s="24"/>
      <c r="M19" s="28"/>
      <c r="N19" s="28"/>
      <c r="O19" s="28"/>
      <c r="P19" s="24">
        <v>27124</v>
      </c>
      <c r="Q19" s="24"/>
    </row>
    <row r="20" spans="1:17" s="25" customFormat="1" ht="30" x14ac:dyDescent="0.25">
      <c r="A20" s="20" t="s">
        <v>75</v>
      </c>
      <c r="B20" s="20">
        <v>13</v>
      </c>
      <c r="C20" s="21" t="s">
        <v>42</v>
      </c>
      <c r="D20" s="43">
        <v>26616912</v>
      </c>
      <c r="E20" s="21" t="s">
        <v>36</v>
      </c>
      <c r="F20" s="26" t="s">
        <v>76</v>
      </c>
      <c r="G20" s="22">
        <v>49900</v>
      </c>
      <c r="H20" s="38">
        <v>33837</v>
      </c>
      <c r="I20" s="28"/>
      <c r="J20" s="28"/>
      <c r="K20" s="28"/>
      <c r="L20" s="24"/>
      <c r="M20" s="28"/>
      <c r="N20" s="28"/>
      <c r="O20" s="28"/>
      <c r="P20" s="24">
        <v>33837</v>
      </c>
      <c r="Q20" s="24"/>
    </row>
    <row r="21" spans="1:17" s="25" customFormat="1" ht="75" x14ac:dyDescent="0.25">
      <c r="A21" s="20" t="s">
        <v>77</v>
      </c>
      <c r="B21" s="20">
        <v>14</v>
      </c>
      <c r="C21" s="21" t="s">
        <v>38</v>
      </c>
      <c r="D21" s="43">
        <v>70951713</v>
      </c>
      <c r="E21" s="21" t="s">
        <v>39</v>
      </c>
      <c r="F21" s="26" t="s">
        <v>78</v>
      </c>
      <c r="G21" s="22">
        <v>50000</v>
      </c>
      <c r="H21" s="38">
        <v>33905</v>
      </c>
      <c r="I21" s="28"/>
      <c r="J21" s="28"/>
      <c r="K21" s="28"/>
      <c r="L21" s="24"/>
      <c r="M21" s="28"/>
      <c r="N21" s="28"/>
      <c r="O21" s="28"/>
      <c r="P21" s="24">
        <v>33905</v>
      </c>
      <c r="Q21" s="24"/>
    </row>
    <row r="22" spans="1:17" s="25" customFormat="1" x14ac:dyDescent="0.25">
      <c r="A22" s="20" t="s">
        <v>79</v>
      </c>
      <c r="B22" s="20">
        <v>15</v>
      </c>
      <c r="C22" s="21" t="s">
        <v>48</v>
      </c>
      <c r="D22" s="43">
        <v>25237896</v>
      </c>
      <c r="E22" s="21" t="s">
        <v>49</v>
      </c>
      <c r="F22" s="26" t="s">
        <v>50</v>
      </c>
      <c r="G22" s="22">
        <v>50000</v>
      </c>
      <c r="H22" s="38">
        <v>33905</v>
      </c>
      <c r="I22" s="28"/>
      <c r="J22" s="28"/>
      <c r="K22" s="28"/>
      <c r="L22" s="24"/>
      <c r="M22" s="28"/>
      <c r="N22" s="28"/>
      <c r="O22" s="28"/>
      <c r="P22" s="24">
        <v>33905</v>
      </c>
      <c r="Q22" s="24"/>
    </row>
    <row r="23" spans="1:17" s="25" customFormat="1" x14ac:dyDescent="0.25">
      <c r="A23" s="20" t="s">
        <v>80</v>
      </c>
      <c r="B23" s="20">
        <v>16</v>
      </c>
      <c r="C23" s="21" t="s">
        <v>37</v>
      </c>
      <c r="D23" s="43">
        <v>4795725</v>
      </c>
      <c r="E23" s="21" t="s">
        <v>25</v>
      </c>
      <c r="F23" s="26" t="s">
        <v>81</v>
      </c>
      <c r="G23" s="22">
        <v>50000</v>
      </c>
      <c r="H23" s="38">
        <v>33905</v>
      </c>
      <c r="I23" s="28"/>
      <c r="J23" s="28"/>
      <c r="K23" s="28"/>
      <c r="L23" s="24"/>
      <c r="M23" s="28"/>
      <c r="N23" s="28"/>
      <c r="O23" s="28"/>
      <c r="P23" s="24">
        <v>33905</v>
      </c>
      <c r="Q23" s="24"/>
    </row>
    <row r="24" spans="1:17" s="25" customFormat="1" ht="60" x14ac:dyDescent="0.25">
      <c r="A24" s="20" t="s">
        <v>82</v>
      </c>
      <c r="B24" s="20">
        <v>17</v>
      </c>
      <c r="C24" s="21" t="s">
        <v>53</v>
      </c>
      <c r="D24" s="43">
        <v>71249524</v>
      </c>
      <c r="E24" s="21" t="s">
        <v>49</v>
      </c>
      <c r="F24" s="26" t="s">
        <v>54</v>
      </c>
      <c r="G24" s="22">
        <v>50000</v>
      </c>
      <c r="H24" s="38">
        <v>33905</v>
      </c>
      <c r="I24" s="28"/>
      <c r="J24" s="28"/>
      <c r="K24" s="28"/>
      <c r="L24" s="24"/>
      <c r="M24" s="28"/>
      <c r="N24" s="28"/>
      <c r="O24" s="28"/>
      <c r="P24" s="24">
        <v>33905</v>
      </c>
      <c r="Q24" s="24"/>
    </row>
    <row r="25" spans="1:17" s="25" customFormat="1" ht="45" x14ac:dyDescent="0.25">
      <c r="A25" s="20" t="s">
        <v>85</v>
      </c>
      <c r="B25" s="20">
        <v>18</v>
      </c>
      <c r="C25" s="21" t="s">
        <v>83</v>
      </c>
      <c r="D25" s="43">
        <v>871664</v>
      </c>
      <c r="E25" s="21" t="s">
        <v>84</v>
      </c>
      <c r="F25" s="26" t="s">
        <v>86</v>
      </c>
      <c r="G25" s="22">
        <v>50000</v>
      </c>
      <c r="H25" s="38">
        <v>0</v>
      </c>
      <c r="I25" s="28"/>
      <c r="J25" s="28"/>
      <c r="K25" s="28"/>
      <c r="L25" s="24"/>
      <c r="M25" s="28"/>
      <c r="N25" s="28"/>
      <c r="O25" s="28"/>
      <c r="P25" s="24">
        <v>0</v>
      </c>
      <c r="Q25" s="24"/>
    </row>
    <row r="26" spans="1:17" s="25" customFormat="1" ht="60" x14ac:dyDescent="0.25">
      <c r="A26" s="20" t="s">
        <v>87</v>
      </c>
      <c r="B26" s="20">
        <v>19</v>
      </c>
      <c r="C26" s="21" t="s">
        <v>24</v>
      </c>
      <c r="D26" s="43">
        <v>11687797</v>
      </c>
      <c r="E26" s="21" t="s">
        <v>25</v>
      </c>
      <c r="F26" s="26" t="s">
        <v>88</v>
      </c>
      <c r="G26" s="22">
        <v>50000</v>
      </c>
      <c r="H26" s="38">
        <v>33905</v>
      </c>
      <c r="I26" s="28"/>
      <c r="J26" s="28"/>
      <c r="K26" s="28"/>
      <c r="L26" s="24"/>
      <c r="M26" s="28"/>
      <c r="N26" s="28"/>
      <c r="O26" s="28"/>
      <c r="P26" s="24">
        <v>33905</v>
      </c>
      <c r="Q26" s="24"/>
    </row>
    <row r="27" spans="1:17" s="25" customFormat="1" ht="60" x14ac:dyDescent="0.25">
      <c r="A27" s="20" t="s">
        <v>89</v>
      </c>
      <c r="B27" s="20">
        <v>20</v>
      </c>
      <c r="C27" s="21" t="s">
        <v>45</v>
      </c>
      <c r="D27" s="43">
        <v>26584450</v>
      </c>
      <c r="E27" s="21" t="s">
        <v>46</v>
      </c>
      <c r="F27" s="26" t="s">
        <v>47</v>
      </c>
      <c r="G27" s="22">
        <v>49900</v>
      </c>
      <c r="H27" s="38">
        <v>33837</v>
      </c>
      <c r="I27" s="28"/>
      <c r="J27" s="28"/>
      <c r="K27" s="28"/>
      <c r="L27" s="24"/>
      <c r="M27" s="28"/>
      <c r="N27" s="28"/>
      <c r="O27" s="28"/>
      <c r="P27" s="24">
        <v>33837</v>
      </c>
      <c r="Q27" s="24"/>
    </row>
    <row r="28" spans="1:17" s="25" customFormat="1" x14ac:dyDescent="0.25">
      <c r="A28" s="20"/>
      <c r="B28" s="20"/>
      <c r="C28" s="21"/>
      <c r="D28" s="36"/>
      <c r="E28" s="21"/>
      <c r="F28" s="26"/>
      <c r="G28" s="22"/>
      <c r="H28" s="38"/>
      <c r="I28" s="28"/>
      <c r="J28" s="28"/>
      <c r="K28" s="28"/>
      <c r="L28" s="24"/>
      <c r="M28" s="28"/>
      <c r="N28" s="28"/>
      <c r="O28" s="28"/>
      <c r="P28" s="24"/>
      <c r="Q28" s="24"/>
    </row>
    <row r="29" spans="1:17" s="25" customFormat="1" x14ac:dyDescent="0.25">
      <c r="A29" s="20"/>
      <c r="B29" s="20"/>
      <c r="C29" s="21"/>
      <c r="D29" s="36"/>
      <c r="E29" s="21"/>
      <c r="F29" s="26"/>
      <c r="G29" s="22"/>
      <c r="H29" s="23"/>
      <c r="I29" s="28"/>
      <c r="J29" s="28"/>
      <c r="K29" s="28"/>
      <c r="L29" s="24"/>
      <c r="M29" s="28"/>
      <c r="N29" s="28"/>
      <c r="O29" s="28"/>
      <c r="P29" s="24"/>
      <c r="Q29" s="24"/>
    </row>
    <row r="30" spans="1:17" s="8" customFormat="1" x14ac:dyDescent="0.25">
      <c r="A30" s="12"/>
      <c r="B30" s="13"/>
      <c r="C30" s="11"/>
      <c r="D30" s="29"/>
      <c r="E30" s="12"/>
      <c r="F30" s="27"/>
      <c r="G30" s="10"/>
      <c r="H30" s="18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8" customFormat="1" x14ac:dyDescent="0.25">
      <c r="A31" s="12"/>
      <c r="B31" s="13"/>
      <c r="C31" s="11"/>
      <c r="D31" s="29"/>
      <c r="E31" s="12"/>
      <c r="F31" s="27"/>
      <c r="G31" s="10"/>
      <c r="H31" s="18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8" customFormat="1" x14ac:dyDescent="0.25">
      <c r="A32" s="15"/>
      <c r="B32" s="16"/>
      <c r="C32" s="15"/>
      <c r="D32" s="29"/>
      <c r="E32" s="15"/>
      <c r="F32" s="37" t="s">
        <v>20</v>
      </c>
      <c r="G32" s="18">
        <f>SUM(G8:G31)</f>
        <v>984800</v>
      </c>
      <c r="H32" s="18">
        <f>SUM(H8:H31)</f>
        <v>599982</v>
      </c>
      <c r="I32" s="18">
        <f t="shared" ref="I32:Q32" si="0">SUM(I27:I31)</f>
        <v>0</v>
      </c>
      <c r="J32" s="18">
        <f t="shared" si="0"/>
        <v>0</v>
      </c>
      <c r="K32" s="18">
        <f t="shared" si="0"/>
        <v>0</v>
      </c>
      <c r="L32" s="18">
        <f t="shared" si="0"/>
        <v>0</v>
      </c>
      <c r="M32" s="18">
        <f t="shared" si="0"/>
        <v>0</v>
      </c>
      <c r="N32" s="18">
        <f t="shared" si="0"/>
        <v>0</v>
      </c>
      <c r="O32" s="18">
        <f t="shared" si="0"/>
        <v>0</v>
      </c>
      <c r="P32" s="18">
        <f>SUM(P8:P31)</f>
        <v>599982</v>
      </c>
      <c r="Q32" s="18">
        <f t="shared" si="0"/>
        <v>0</v>
      </c>
    </row>
    <row r="33" spans="1:17" s="8" customFormat="1" x14ac:dyDescent="0.25">
      <c r="A33"/>
      <c r="B33" s="30"/>
      <c r="C33"/>
      <c r="D33" s="31"/>
      <c r="E33"/>
      <c r="F33" s="32"/>
      <c r="G33" s="33"/>
      <c r="H33" s="34"/>
      <c r="I33" s="9"/>
      <c r="J33" s="9"/>
      <c r="K33" s="9"/>
      <c r="L33" s="35"/>
      <c r="M33" s="9"/>
      <c r="N33" s="9"/>
      <c r="O33" s="9"/>
      <c r="P33" s="35"/>
      <c r="Q33" s="35"/>
    </row>
    <row r="34" spans="1:17" s="8" customFormat="1" ht="14.25" x14ac:dyDescent="0.2">
      <c r="A34" s="6"/>
      <c r="B34" s="6"/>
      <c r="C34" s="6"/>
      <c r="D34" s="6"/>
      <c r="E34" s="6"/>
      <c r="F34" s="7" t="s">
        <v>16</v>
      </c>
      <c r="G34" s="19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8" customFormat="1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F36" s="9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</row>
    <row r="38" spans="1:17" s="6" customFormat="1" ht="14.25" x14ac:dyDescent="0.2">
      <c r="F38" s="1"/>
    </row>
    <row r="39" spans="1:17" s="6" customFormat="1" ht="12.75" x14ac:dyDescent="0.2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2021-07-14T06:16:46Z</cp:lastPrinted>
  <dcterms:created xsi:type="dcterms:W3CDTF">2019-01-30T07:34:05Z</dcterms:created>
  <dcterms:modified xsi:type="dcterms:W3CDTF">2024-03-19T12:12:09Z</dcterms:modified>
</cp:coreProperties>
</file>