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81-rada-prilohy-240219\"/>
    </mc:Choice>
  </mc:AlternateContent>
  <xr:revisionPtr revIDLastSave="0" documentId="8_{07C0F364-78BE-4C45-8127-2F5872ED0342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4" l="1"/>
  <c r="I44" i="4"/>
  <c r="J44" i="4"/>
  <c r="K44" i="4"/>
  <c r="L44" i="4"/>
  <c r="M44" i="4"/>
  <c r="N44" i="4"/>
  <c r="O44" i="4"/>
  <c r="P44" i="4"/>
  <c r="Q44" i="4"/>
  <c r="G44" i="4"/>
</calcChain>
</file>

<file path=xl/sharedStrings.xml><?xml version="1.0" encoding="utf-8"?>
<sst xmlns="http://schemas.openxmlformats.org/spreadsheetml/2006/main" count="145" uniqueCount="113">
  <si>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</si>
  <si>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</si>
  <si>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</si>
  <si>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</si>
  <si>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</si>
  <si>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</si>
  <si>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</si>
  <si>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</si>
  <si>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</si>
  <si>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</si>
  <si>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</si>
  <si>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</si>
  <si>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</si>
  <si>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</si>
  <si>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</si>
  <si>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</si>
  <si>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</si>
  <si>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</si>
  <si>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</si>
  <si>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</si>
  <si>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</si>
  <si>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Cheb</t>
  </si>
  <si>
    <t>KUKVX00B7JO7</t>
  </si>
  <si>
    <t>Motivace</t>
  </si>
  <si>
    <t>MUDr. Dana Záhejská</t>
  </si>
  <si>
    <t>Kraslice</t>
  </si>
  <si>
    <t>KUKVX00B7KRL</t>
  </si>
  <si>
    <t>motivační (dotační )program pro lékaře primární péče ve věku nad 65 let</t>
  </si>
  <si>
    <t>MUDr. Karel Moses</t>
  </si>
  <si>
    <t>Sokolov</t>
  </si>
  <si>
    <t>KUKVX00B7JLM</t>
  </si>
  <si>
    <t>Dotace pro lékaře 65+</t>
  </si>
  <si>
    <t>Fitdent s. r. o.</t>
  </si>
  <si>
    <t>MUDr. Marcela Křečková - praktická zubní lékařka</t>
  </si>
  <si>
    <t>Nejdek</t>
  </si>
  <si>
    <t>KUKVX00B6HVZ</t>
  </si>
  <si>
    <t>Motivační program pro lékaře primární péče nad 65 let</t>
  </si>
  <si>
    <t>MUDr. Drahomíra Maxová</t>
  </si>
  <si>
    <t>Chodov</t>
  </si>
  <si>
    <t>KUKVX00B7LUZ</t>
  </si>
  <si>
    <t>Motivační program pro lékaře primární péče ve věku nad 65 let</t>
  </si>
  <si>
    <t>Motivační /dotační/ program pro lékaře primární péče ve věku nad 65 let.</t>
  </si>
  <si>
    <t>Loket Dental s.r.o.</t>
  </si>
  <si>
    <t>Loket</t>
  </si>
  <si>
    <t>KUKVX00B7QSA</t>
  </si>
  <si>
    <t>MOTIVAČNÍ (DOTAČNÍ) PROGRAM PRO LÉKAŘE PRIMÁRNÍ PÉČE VE VĚKU NAD 65 LET</t>
  </si>
  <si>
    <t>Beruška dětské centrum s.r.o.</t>
  </si>
  <si>
    <t>KUKVX00B7S0S</t>
  </si>
  <si>
    <t>KUKVX00B7SC4</t>
  </si>
  <si>
    <t>Dotace pro rok 2024</t>
  </si>
  <si>
    <t>MUDr. Jarmila Aronová</t>
  </si>
  <si>
    <t>Karlovy Vary</t>
  </si>
  <si>
    <t>KUKVX00B7SEU</t>
  </si>
  <si>
    <t>MUDr. Michaela Wimmerová</t>
  </si>
  <si>
    <t>KUKVX00B7SB9</t>
  </si>
  <si>
    <t>Ordinace praktického lékaře pro děti a dorost - MUDr. Michaela Wimmerová</t>
  </si>
  <si>
    <t>MUDr. Josef Košťál</t>
  </si>
  <si>
    <t>KUKVX00B7V4N</t>
  </si>
  <si>
    <t>podpora zdravotnického zařízení primární péče pro lékaře nad 65 let</t>
  </si>
  <si>
    <t>MUDr. Jaroslav Herold - praktický zubní lékař</t>
  </si>
  <si>
    <t>Březová</t>
  </si>
  <si>
    <t>KUKVX00B7JRS</t>
  </si>
  <si>
    <t>motivační příspěvek pro lékaře 65+</t>
  </si>
  <si>
    <t>MUDr. Jiří Henzl</t>
  </si>
  <si>
    <t>KUKVX00B7ZH2</t>
  </si>
  <si>
    <t>dotační titul</t>
  </si>
  <si>
    <t>MUDr. Olga Macková</t>
  </si>
  <si>
    <t>Ostrov</t>
  </si>
  <si>
    <t>KUKVX00B82EJ</t>
  </si>
  <si>
    <t>Žádost o dotační program lékařů nad 65 let</t>
  </si>
  <si>
    <t>MUDr.Stanislav Kopejtko</t>
  </si>
  <si>
    <t>Mariánské Lázně</t>
  </si>
  <si>
    <t>KUKVX00B82BY</t>
  </si>
  <si>
    <t>KUKVX00B82JU</t>
  </si>
  <si>
    <t>Dotační titul pro aktivní zubní lékaře ve věku 654 plus</t>
  </si>
  <si>
    <t>MUDr. Jindra Kubínová</t>
  </si>
  <si>
    <t>KUKVX00B85VL</t>
  </si>
  <si>
    <t>Motivační příspěvek pro lékaře 65+</t>
  </si>
  <si>
    <t>MIRADENT Med s.r.o.</t>
  </si>
  <si>
    <t>KUKVX00B87DP</t>
  </si>
  <si>
    <t>MUDr. Vlasta Marešová s.r.o.</t>
  </si>
  <si>
    <t>KUKVX00B8XSK</t>
  </si>
  <si>
    <t>Motivační (dotační) program pro lékaře primární péče na 65 let</t>
  </si>
  <si>
    <t>MUDr. Věra Hroudová</t>
  </si>
  <si>
    <t>Valy</t>
  </si>
  <si>
    <t>KUKVX00B8Y3U</t>
  </si>
  <si>
    <t>KUKVX00B91F8</t>
  </si>
  <si>
    <t>MUDr. Tadeáš Maślanka</t>
  </si>
  <si>
    <t>Horní Blatná</t>
  </si>
  <si>
    <t>KUKVX00B93S1</t>
  </si>
  <si>
    <t>Dětský lékař Kraslice s.r.o.</t>
  </si>
  <si>
    <t>KUKVX00B95P2</t>
  </si>
  <si>
    <t>Motivační titul pro lékaře 65+</t>
  </si>
  <si>
    <t>MUDr. Miloš Friedman</t>
  </si>
  <si>
    <t>KUKVX00B96AY</t>
  </si>
  <si>
    <t>Motivační program pro lékaře</t>
  </si>
  <si>
    <t>MUDr.Daniela Kuběnová</t>
  </si>
  <si>
    <t>KUKVX00B97VU</t>
  </si>
  <si>
    <t>MUDr. Dagmar Vlasáková</t>
  </si>
  <si>
    <t>Kolová</t>
  </si>
  <si>
    <t>KUKVX00B99PA</t>
  </si>
  <si>
    <t>MUDr.Čechová Alena</t>
  </si>
  <si>
    <t>KUKVX00B9A7L</t>
  </si>
  <si>
    <t>MUDr.Katarina Kindlová</t>
  </si>
  <si>
    <t>KUKVX00B9BTC</t>
  </si>
  <si>
    <t>KUKVX00B9RIR</t>
  </si>
  <si>
    <t>KUKVX00B9YQA</t>
  </si>
  <si>
    <t>MARIE HÁLOVÁ</t>
  </si>
  <si>
    <t>Jiří Kronhoffmann</t>
  </si>
  <si>
    <t>Dětské zdravotní středisko s.r.o. MUDr. Zdeňka Růžičková</t>
  </si>
  <si>
    <t>Ascala s.r.o., MUDr. Miloslav Ambrož</t>
  </si>
  <si>
    <t>Vestri Medicus s.r.o., MUDr. Milena Fejtková</t>
  </si>
  <si>
    <t>Motivační (dotační) program pro lékaře primární péče ve věku nad 65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</si>
</sst>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vertical="top" wrapText="1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1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9" xfId="0" applyNumberFormat="1" applyFill="1" applyBorder="1" applyAlignment="1">
      <alignment vertical="center" wrapText="1"/>
    </xf>
    <xf numFmtId="4" fontId="0" fillId="0" borderId="6" xfId="0" applyNumberForma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54"/>
  <sheetViews>
    <sheetView tabSelected="1" zoomScaleNormal="100" workbookViewId="0">
      <selection activeCell="C28" sqref="C28"/>
    </sheetView>
  </sheetViews>
  <sheetFormatPr defaultColWidth="9.109375" defaultRowHeight="14.4" x14ac:dyDescent="0.3"/>
  <cols>
    <col min="1" max="1" width="16.8867187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8" width="12.6640625" customWidth="1"/>
    <col min="9" max="9" width="4.109375" hidden="1" customWidth="1"/>
    <col min="10" max="10" width="5.33203125" hidden="1" customWidth="1"/>
    <col min="11" max="11" width="8.6640625" hidden="1" customWidth="1"/>
    <col min="12" max="12" width="12.6640625" customWidth="1"/>
    <col min="13" max="13" width="4.109375" hidden="1" customWidth="1"/>
    <col min="14" max="14" width="5.33203125" hidden="1" customWidth="1"/>
    <col min="15" max="15" width="8.6640625" hidden="1" customWidth="1"/>
    <col min="16" max="17" width="12.6640625" customWidth="1"/>
  </cols>
  <sheetData>
    <row r="1" spans="1:17" s="14" customFormat="1" x14ac:dyDescent="0.3">
      <c r="A1" s="14">
        <v>0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7" x14ac:dyDescent="0.3">
      <c r="A2" s="1" t="s">
        <v>18</v>
      </c>
    </row>
    <row r="3" spans="1:17" x14ac:dyDescent="0.3">
      <c r="A3" s="1" t="s">
        <v>2</v>
      </c>
      <c r="B3" s="1"/>
      <c r="C3" s="2" t="s">
        <v>112</v>
      </c>
    </row>
    <row r="4" spans="1:17" x14ac:dyDescent="0.3">
      <c r="A4" s="33" t="s">
        <v>19</v>
      </c>
      <c r="B4" s="34"/>
      <c r="C4" s="3">
        <v>3500000</v>
      </c>
    </row>
    <row r="5" spans="1:17" x14ac:dyDescent="0.3">
      <c r="A5" s="1"/>
      <c r="B5" s="1"/>
      <c r="C5" s="4"/>
    </row>
    <row r="6" spans="1:17" x14ac:dyDescent="0.3">
      <c r="A6" s="31" t="s">
        <v>3</v>
      </c>
      <c r="B6" s="31" t="s">
        <v>4</v>
      </c>
      <c r="C6" s="31" t="s">
        <v>5</v>
      </c>
      <c r="D6" s="31" t="s">
        <v>1</v>
      </c>
      <c r="E6" s="31" t="s">
        <v>6</v>
      </c>
      <c r="F6" s="29" t="s">
        <v>0</v>
      </c>
      <c r="G6" s="29" t="s">
        <v>17</v>
      </c>
      <c r="H6" s="31" t="s">
        <v>7</v>
      </c>
      <c r="I6" s="35" t="s">
        <v>8</v>
      </c>
      <c r="J6" s="36"/>
      <c r="K6" s="37"/>
      <c r="L6" s="31" t="s">
        <v>9</v>
      </c>
      <c r="M6" s="35" t="s">
        <v>10</v>
      </c>
      <c r="N6" s="36"/>
      <c r="O6" s="37"/>
      <c r="P6" s="31" t="s">
        <v>11</v>
      </c>
      <c r="Q6" s="31" t="s">
        <v>12</v>
      </c>
    </row>
    <row r="7" spans="1:17" ht="43.5" customHeight="1" x14ac:dyDescent="0.3">
      <c r="A7" s="32"/>
      <c r="B7" s="32"/>
      <c r="C7" s="32"/>
      <c r="D7" s="32"/>
      <c r="E7" s="32"/>
      <c r="F7" s="30"/>
      <c r="G7" s="30"/>
      <c r="H7" s="32"/>
      <c r="I7" s="5" t="s">
        <v>13</v>
      </c>
      <c r="J7" s="5" t="s">
        <v>14</v>
      </c>
      <c r="K7" s="5" t="s">
        <v>15</v>
      </c>
      <c r="L7" s="32"/>
      <c r="M7" s="5" t="s">
        <v>13</v>
      </c>
      <c r="N7" s="5" t="s">
        <v>14</v>
      </c>
      <c r="O7" s="5" t="s">
        <v>15</v>
      </c>
      <c r="P7" s="32"/>
      <c r="Q7" s="32"/>
    </row>
    <row r="8" spans="1:17" s="7" customFormat="1" x14ac:dyDescent="0.3">
      <c r="A8" s="22" t="s">
        <v>22</v>
      </c>
      <c r="B8" s="23">
        <v>1</v>
      </c>
      <c r="C8" s="24" t="s">
        <v>32</v>
      </c>
      <c r="D8" s="25">
        <v>29123445</v>
      </c>
      <c r="E8" s="26" t="s">
        <v>21</v>
      </c>
      <c r="F8" s="27" t="s">
        <v>23</v>
      </c>
      <c r="G8" s="28">
        <v>50000</v>
      </c>
      <c r="H8" s="20"/>
      <c r="I8" s="10"/>
      <c r="J8" s="10"/>
      <c r="K8" s="10"/>
      <c r="L8" s="28">
        <v>50000</v>
      </c>
      <c r="M8" s="10"/>
      <c r="N8" s="10"/>
      <c r="O8" s="10"/>
      <c r="P8" s="28">
        <v>50000</v>
      </c>
      <c r="Q8" s="11"/>
    </row>
    <row r="9" spans="1:17" s="7" customFormat="1" ht="43.2" x14ac:dyDescent="0.3">
      <c r="A9" s="22" t="s">
        <v>26</v>
      </c>
      <c r="B9" s="23">
        <v>2</v>
      </c>
      <c r="C9" s="24" t="s">
        <v>24</v>
      </c>
      <c r="D9" s="25">
        <v>49743813</v>
      </c>
      <c r="E9" s="26" t="s">
        <v>25</v>
      </c>
      <c r="F9" s="27" t="s">
        <v>27</v>
      </c>
      <c r="G9" s="28">
        <v>50000</v>
      </c>
      <c r="H9" s="20"/>
      <c r="I9" s="10"/>
      <c r="J9" s="10"/>
      <c r="K9" s="10"/>
      <c r="L9" s="28">
        <v>50000</v>
      </c>
      <c r="M9" s="10"/>
      <c r="N9" s="10"/>
      <c r="O9" s="10"/>
      <c r="P9" s="28">
        <v>50000</v>
      </c>
      <c r="Q9" s="11"/>
    </row>
    <row r="10" spans="1:17" s="7" customFormat="1" x14ac:dyDescent="0.3">
      <c r="A10" s="22" t="s">
        <v>30</v>
      </c>
      <c r="B10" s="23">
        <v>3</v>
      </c>
      <c r="C10" s="24" t="s">
        <v>28</v>
      </c>
      <c r="D10" s="25">
        <v>70861510</v>
      </c>
      <c r="E10" s="26" t="s">
        <v>29</v>
      </c>
      <c r="F10" s="27" t="s">
        <v>31</v>
      </c>
      <c r="G10" s="28">
        <v>50000</v>
      </c>
      <c r="H10" s="20"/>
      <c r="I10" s="10"/>
      <c r="J10" s="10"/>
      <c r="K10" s="10"/>
      <c r="L10" s="28">
        <v>50000</v>
      </c>
      <c r="M10" s="10"/>
      <c r="N10" s="10"/>
      <c r="O10" s="10"/>
      <c r="P10" s="28">
        <v>50000</v>
      </c>
      <c r="Q10" s="11"/>
    </row>
    <row r="11" spans="1:17" s="7" customFormat="1" ht="43.2" x14ac:dyDescent="0.3">
      <c r="A11" s="22" t="s">
        <v>35</v>
      </c>
      <c r="B11" s="23">
        <v>4</v>
      </c>
      <c r="C11" s="24" t="s">
        <v>33</v>
      </c>
      <c r="D11" s="25">
        <v>18228330</v>
      </c>
      <c r="E11" s="26" t="s">
        <v>34</v>
      </c>
      <c r="F11" s="27" t="s">
        <v>36</v>
      </c>
      <c r="G11" s="28">
        <v>50000</v>
      </c>
      <c r="H11" s="20"/>
      <c r="I11" s="10"/>
      <c r="J11" s="10"/>
      <c r="K11" s="10"/>
      <c r="L11" s="28">
        <v>50000</v>
      </c>
      <c r="M11" s="10"/>
      <c r="N11" s="10"/>
      <c r="O11" s="10"/>
      <c r="P11" s="28">
        <v>50000</v>
      </c>
      <c r="Q11" s="11"/>
    </row>
    <row r="12" spans="1:17" s="7" customFormat="1" ht="43.2" x14ac:dyDescent="0.3">
      <c r="A12" s="22" t="s">
        <v>39</v>
      </c>
      <c r="B12" s="23">
        <v>5</v>
      </c>
      <c r="C12" s="24" t="s">
        <v>37</v>
      </c>
      <c r="D12" s="25">
        <v>49163264</v>
      </c>
      <c r="E12" s="26" t="s">
        <v>38</v>
      </c>
      <c r="F12" s="27" t="s">
        <v>41</v>
      </c>
      <c r="G12" s="28">
        <v>50000</v>
      </c>
      <c r="H12" s="20"/>
      <c r="I12" s="10"/>
      <c r="J12" s="10"/>
      <c r="K12" s="10"/>
      <c r="L12" s="28">
        <v>50000</v>
      </c>
      <c r="M12" s="10"/>
      <c r="N12" s="10"/>
      <c r="O12" s="10"/>
      <c r="P12" s="28">
        <v>50000</v>
      </c>
      <c r="Q12" s="11"/>
    </row>
    <row r="13" spans="1:17" s="7" customFormat="1" ht="57.6" x14ac:dyDescent="0.3">
      <c r="A13" s="22" t="s">
        <v>44</v>
      </c>
      <c r="B13" s="23">
        <v>6</v>
      </c>
      <c r="C13" s="24" t="s">
        <v>42</v>
      </c>
      <c r="D13" s="25">
        <v>6539505</v>
      </c>
      <c r="E13" s="26" t="s">
        <v>43</v>
      </c>
      <c r="F13" s="27" t="s">
        <v>45</v>
      </c>
      <c r="G13" s="28">
        <v>50000</v>
      </c>
      <c r="H13" s="20"/>
      <c r="I13" s="10"/>
      <c r="J13" s="10"/>
      <c r="K13" s="10"/>
      <c r="L13" s="28">
        <v>50000</v>
      </c>
      <c r="M13" s="10"/>
      <c r="N13" s="10"/>
      <c r="O13" s="10"/>
      <c r="P13" s="28">
        <v>50000</v>
      </c>
      <c r="Q13" s="11"/>
    </row>
    <row r="14" spans="1:17" s="7" customFormat="1" ht="57.6" x14ac:dyDescent="0.3">
      <c r="A14" s="22" t="s">
        <v>47</v>
      </c>
      <c r="B14" s="23">
        <v>7</v>
      </c>
      <c r="C14" s="24" t="s">
        <v>46</v>
      </c>
      <c r="D14" s="25">
        <v>7059311</v>
      </c>
      <c r="E14" s="26" t="s">
        <v>43</v>
      </c>
      <c r="F14" s="27" t="s">
        <v>45</v>
      </c>
      <c r="G14" s="28">
        <v>50000</v>
      </c>
      <c r="H14" s="20"/>
      <c r="I14" s="10"/>
      <c r="J14" s="10"/>
      <c r="K14" s="10"/>
      <c r="L14" s="28">
        <v>50000</v>
      </c>
      <c r="M14" s="10"/>
      <c r="N14" s="10"/>
      <c r="O14" s="10"/>
      <c r="P14" s="28">
        <v>50000</v>
      </c>
      <c r="Q14" s="11"/>
    </row>
    <row r="15" spans="1:17" s="7" customFormat="1" x14ac:dyDescent="0.3">
      <c r="A15" s="22" t="s">
        <v>48</v>
      </c>
      <c r="B15" s="23">
        <v>8</v>
      </c>
      <c r="C15" s="24" t="s">
        <v>107</v>
      </c>
      <c r="D15" s="25">
        <v>47720573</v>
      </c>
      <c r="E15" s="26" t="s">
        <v>21</v>
      </c>
      <c r="F15" s="27" t="s">
        <v>49</v>
      </c>
      <c r="G15" s="28">
        <v>50000</v>
      </c>
      <c r="H15" s="20"/>
      <c r="I15" s="10"/>
      <c r="J15" s="10"/>
      <c r="K15" s="10"/>
      <c r="L15" s="28">
        <v>50000</v>
      </c>
      <c r="M15" s="10"/>
      <c r="N15" s="10"/>
      <c r="O15" s="10"/>
      <c r="P15" s="28">
        <v>50000</v>
      </c>
      <c r="Q15" s="11"/>
    </row>
    <row r="16" spans="1:17" s="7" customFormat="1" ht="28.8" x14ac:dyDescent="0.3">
      <c r="A16" s="22" t="s">
        <v>52</v>
      </c>
      <c r="B16" s="23">
        <v>9</v>
      </c>
      <c r="C16" s="24" t="s">
        <v>50</v>
      </c>
      <c r="D16" s="25">
        <v>47696338</v>
      </c>
      <c r="E16" s="26" t="s">
        <v>51</v>
      </c>
      <c r="F16" s="27" t="s">
        <v>36</v>
      </c>
      <c r="G16" s="28">
        <v>50000</v>
      </c>
      <c r="H16" s="20"/>
      <c r="I16" s="10"/>
      <c r="J16" s="10"/>
      <c r="K16" s="10"/>
      <c r="L16" s="28">
        <v>50000</v>
      </c>
      <c r="M16" s="10"/>
      <c r="N16" s="10"/>
      <c r="O16" s="10"/>
      <c r="P16" s="28">
        <v>50000</v>
      </c>
      <c r="Q16" s="11"/>
    </row>
    <row r="17" spans="1:17" s="7" customFormat="1" ht="43.2" x14ac:dyDescent="0.3">
      <c r="A17" s="22" t="s">
        <v>54</v>
      </c>
      <c r="B17" s="23">
        <v>10</v>
      </c>
      <c r="C17" s="24" t="s">
        <v>53</v>
      </c>
      <c r="D17" s="25">
        <v>49752375</v>
      </c>
      <c r="E17" s="26" t="s">
        <v>51</v>
      </c>
      <c r="F17" s="27" t="s">
        <v>55</v>
      </c>
      <c r="G17" s="28">
        <v>50000</v>
      </c>
      <c r="H17" s="20"/>
      <c r="I17" s="10"/>
      <c r="J17" s="10"/>
      <c r="K17" s="10"/>
      <c r="L17" s="28">
        <v>50000</v>
      </c>
      <c r="M17" s="10"/>
      <c r="N17" s="10"/>
      <c r="O17" s="10"/>
      <c r="P17" s="28">
        <v>50000</v>
      </c>
      <c r="Q17" s="11"/>
    </row>
    <row r="18" spans="1:17" s="7" customFormat="1" ht="43.2" x14ac:dyDescent="0.3">
      <c r="A18" s="22" t="s">
        <v>57</v>
      </c>
      <c r="B18" s="23">
        <v>11</v>
      </c>
      <c r="C18" s="24" t="s">
        <v>56</v>
      </c>
      <c r="D18" s="25">
        <v>47696541</v>
      </c>
      <c r="E18" s="26" t="s">
        <v>51</v>
      </c>
      <c r="F18" s="27" t="s">
        <v>58</v>
      </c>
      <c r="G18" s="28">
        <v>50000</v>
      </c>
      <c r="H18" s="20"/>
      <c r="I18" s="10"/>
      <c r="J18" s="10"/>
      <c r="K18" s="10"/>
      <c r="L18" s="28">
        <v>50000</v>
      </c>
      <c r="M18" s="10"/>
      <c r="N18" s="10"/>
      <c r="O18" s="10"/>
      <c r="P18" s="28">
        <v>50000</v>
      </c>
      <c r="Q18" s="11"/>
    </row>
    <row r="19" spans="1:17" s="7" customFormat="1" ht="43.2" x14ac:dyDescent="0.3">
      <c r="A19" s="22" t="s">
        <v>61</v>
      </c>
      <c r="B19" s="23">
        <v>12</v>
      </c>
      <c r="C19" s="24" t="s">
        <v>59</v>
      </c>
      <c r="D19" s="25">
        <v>44645414</v>
      </c>
      <c r="E19" s="26" t="s">
        <v>60</v>
      </c>
      <c r="F19" s="27" t="s">
        <v>62</v>
      </c>
      <c r="G19" s="28">
        <v>50000</v>
      </c>
      <c r="H19" s="20"/>
      <c r="I19" s="10"/>
      <c r="J19" s="10"/>
      <c r="K19" s="10"/>
      <c r="L19" s="28">
        <v>50000</v>
      </c>
      <c r="M19" s="10"/>
      <c r="N19" s="10"/>
      <c r="O19" s="10"/>
      <c r="P19" s="28">
        <v>50000</v>
      </c>
      <c r="Q19" s="11"/>
    </row>
    <row r="20" spans="1:17" s="7" customFormat="1" x14ac:dyDescent="0.3">
      <c r="A20" s="22" t="s">
        <v>64</v>
      </c>
      <c r="B20" s="23">
        <v>13</v>
      </c>
      <c r="C20" s="24" t="s">
        <v>63</v>
      </c>
      <c r="D20" s="25">
        <v>18249400</v>
      </c>
      <c r="E20" s="26" t="s">
        <v>25</v>
      </c>
      <c r="F20" s="27" t="s">
        <v>65</v>
      </c>
      <c r="G20" s="28">
        <v>50000</v>
      </c>
      <c r="H20" s="20"/>
      <c r="I20" s="10"/>
      <c r="J20" s="10"/>
      <c r="K20" s="10"/>
      <c r="L20" s="28">
        <v>50000</v>
      </c>
      <c r="M20" s="10"/>
      <c r="N20" s="10"/>
      <c r="O20" s="10"/>
      <c r="P20" s="28">
        <v>50000</v>
      </c>
      <c r="Q20" s="11"/>
    </row>
    <row r="21" spans="1:17" s="7" customFormat="1" ht="28.8" x14ac:dyDescent="0.3">
      <c r="A21" s="22" t="s">
        <v>68</v>
      </c>
      <c r="B21" s="23">
        <v>14</v>
      </c>
      <c r="C21" s="24" t="s">
        <v>66</v>
      </c>
      <c r="D21" s="25">
        <v>47698357</v>
      </c>
      <c r="E21" s="26" t="s">
        <v>67</v>
      </c>
      <c r="F21" s="27" t="s">
        <v>69</v>
      </c>
      <c r="G21" s="28">
        <v>50000</v>
      </c>
      <c r="H21" s="20"/>
      <c r="I21" s="10"/>
      <c r="J21" s="10"/>
      <c r="K21" s="10"/>
      <c r="L21" s="28">
        <v>50000</v>
      </c>
      <c r="M21" s="10"/>
      <c r="N21" s="10"/>
      <c r="O21" s="10"/>
      <c r="P21" s="28">
        <v>50000</v>
      </c>
      <c r="Q21" s="11"/>
    </row>
    <row r="22" spans="1:17" s="7" customFormat="1" ht="28.8" x14ac:dyDescent="0.3">
      <c r="A22" s="22" t="s">
        <v>72</v>
      </c>
      <c r="B22" s="23">
        <v>15</v>
      </c>
      <c r="C22" s="24" t="s">
        <v>70</v>
      </c>
      <c r="D22" s="25">
        <v>47720328</v>
      </c>
      <c r="E22" s="26" t="s">
        <v>71</v>
      </c>
      <c r="F22" s="27" t="s">
        <v>36</v>
      </c>
      <c r="G22" s="28">
        <v>50000</v>
      </c>
      <c r="H22" s="20"/>
      <c r="I22" s="10"/>
      <c r="J22" s="10"/>
      <c r="K22" s="10"/>
      <c r="L22" s="28">
        <v>50000</v>
      </c>
      <c r="M22" s="10"/>
      <c r="N22" s="10"/>
      <c r="O22" s="10"/>
      <c r="P22" s="28">
        <v>50000</v>
      </c>
      <c r="Q22" s="11"/>
    </row>
    <row r="23" spans="1:17" s="7" customFormat="1" ht="28.8" x14ac:dyDescent="0.3">
      <c r="A23" s="22" t="s">
        <v>73</v>
      </c>
      <c r="B23" s="23">
        <v>16</v>
      </c>
      <c r="C23" s="24" t="s">
        <v>108</v>
      </c>
      <c r="D23" s="25">
        <v>18228861</v>
      </c>
      <c r="E23" s="26" t="s">
        <v>34</v>
      </c>
      <c r="F23" s="27" t="s">
        <v>74</v>
      </c>
      <c r="G23" s="28">
        <v>50000</v>
      </c>
      <c r="H23" s="20"/>
      <c r="I23" s="10"/>
      <c r="J23" s="10"/>
      <c r="K23" s="10"/>
      <c r="L23" s="28">
        <v>50000</v>
      </c>
      <c r="M23" s="10"/>
      <c r="N23" s="10"/>
      <c r="O23" s="10"/>
      <c r="P23" s="28">
        <v>50000</v>
      </c>
      <c r="Q23" s="11"/>
    </row>
    <row r="24" spans="1:17" s="7" customFormat="1" ht="28.8" x14ac:dyDescent="0.3">
      <c r="A24" s="22" t="s">
        <v>76</v>
      </c>
      <c r="B24" s="23">
        <v>17</v>
      </c>
      <c r="C24" s="24" t="s">
        <v>75</v>
      </c>
      <c r="D24" s="25">
        <v>47698250</v>
      </c>
      <c r="E24" s="26" t="s">
        <v>51</v>
      </c>
      <c r="F24" s="27" t="s">
        <v>77</v>
      </c>
      <c r="G24" s="28">
        <v>50000</v>
      </c>
      <c r="H24" s="20"/>
      <c r="I24" s="10"/>
      <c r="J24" s="10"/>
      <c r="K24" s="10"/>
      <c r="L24" s="28">
        <v>50000</v>
      </c>
      <c r="M24" s="10"/>
      <c r="N24" s="10"/>
      <c r="O24" s="10"/>
      <c r="P24" s="28">
        <v>50000</v>
      </c>
      <c r="Q24" s="11"/>
    </row>
    <row r="25" spans="1:17" s="7" customFormat="1" ht="28.8" x14ac:dyDescent="0.3">
      <c r="A25" s="22" t="s">
        <v>79</v>
      </c>
      <c r="B25" s="23">
        <v>18</v>
      </c>
      <c r="C25" s="24" t="s">
        <v>78</v>
      </c>
      <c r="D25" s="25">
        <v>3649148</v>
      </c>
      <c r="E25" s="26" t="s">
        <v>51</v>
      </c>
      <c r="F25" s="27" t="s">
        <v>77</v>
      </c>
      <c r="G25" s="28">
        <v>50000</v>
      </c>
      <c r="H25" s="20"/>
      <c r="I25" s="10"/>
      <c r="J25" s="10"/>
      <c r="K25" s="10"/>
      <c r="L25" s="28">
        <v>50000</v>
      </c>
      <c r="M25" s="10"/>
      <c r="N25" s="10"/>
      <c r="O25" s="10"/>
      <c r="P25" s="28">
        <v>50000</v>
      </c>
      <c r="Q25" s="11"/>
    </row>
    <row r="26" spans="1:17" s="7" customFormat="1" ht="43.2" x14ac:dyDescent="0.3">
      <c r="A26" s="22" t="s">
        <v>81</v>
      </c>
      <c r="B26" s="23">
        <v>19</v>
      </c>
      <c r="C26" s="24" t="s">
        <v>80</v>
      </c>
      <c r="D26" s="25">
        <v>3536521</v>
      </c>
      <c r="E26" s="26" t="s">
        <v>51</v>
      </c>
      <c r="F26" s="27" t="s">
        <v>82</v>
      </c>
      <c r="G26" s="28">
        <v>50000</v>
      </c>
      <c r="H26" s="20"/>
      <c r="I26" s="10"/>
      <c r="J26" s="10"/>
      <c r="K26" s="10"/>
      <c r="L26" s="28">
        <v>50000</v>
      </c>
      <c r="M26" s="10"/>
      <c r="N26" s="10"/>
      <c r="O26" s="10"/>
      <c r="P26" s="28">
        <v>50000</v>
      </c>
      <c r="Q26" s="11"/>
    </row>
    <row r="27" spans="1:17" s="7" customFormat="1" ht="43.2" x14ac:dyDescent="0.3">
      <c r="A27" s="22" t="s">
        <v>85</v>
      </c>
      <c r="B27" s="23">
        <v>20</v>
      </c>
      <c r="C27" s="24" t="s">
        <v>83</v>
      </c>
      <c r="D27" s="25">
        <v>47720271</v>
      </c>
      <c r="E27" s="26" t="s">
        <v>84</v>
      </c>
      <c r="F27" s="27" t="s">
        <v>40</v>
      </c>
      <c r="G27" s="28">
        <v>50000</v>
      </c>
      <c r="H27" s="20"/>
      <c r="I27" s="10"/>
      <c r="J27" s="10"/>
      <c r="K27" s="10"/>
      <c r="L27" s="28">
        <v>50000</v>
      </c>
      <c r="M27" s="10"/>
      <c r="N27" s="10"/>
      <c r="O27" s="10"/>
      <c r="P27" s="28">
        <v>50000</v>
      </c>
      <c r="Q27" s="11"/>
    </row>
    <row r="28" spans="1:17" s="7" customFormat="1" ht="57.6" x14ac:dyDescent="0.3">
      <c r="A28" s="22" t="s">
        <v>86</v>
      </c>
      <c r="B28" s="23">
        <v>23</v>
      </c>
      <c r="C28" s="24" t="s">
        <v>109</v>
      </c>
      <c r="D28" s="25">
        <v>29096529</v>
      </c>
      <c r="E28" s="26" t="s">
        <v>51</v>
      </c>
      <c r="F28" s="27" t="s">
        <v>62</v>
      </c>
      <c r="G28" s="28">
        <v>50000</v>
      </c>
      <c r="H28" s="20"/>
      <c r="I28" s="10"/>
      <c r="J28" s="10"/>
      <c r="K28" s="10"/>
      <c r="L28" s="28">
        <v>50000</v>
      </c>
      <c r="M28" s="10"/>
      <c r="N28" s="10"/>
      <c r="O28" s="10"/>
      <c r="P28" s="28">
        <v>50000</v>
      </c>
      <c r="Q28" s="11"/>
    </row>
    <row r="29" spans="1:17" s="7" customFormat="1" ht="28.8" x14ac:dyDescent="0.3">
      <c r="A29" s="22" t="s">
        <v>89</v>
      </c>
      <c r="B29" s="23">
        <v>24</v>
      </c>
      <c r="C29" s="24" t="s">
        <v>87</v>
      </c>
      <c r="D29" s="25">
        <v>49123971</v>
      </c>
      <c r="E29" s="26" t="s">
        <v>88</v>
      </c>
      <c r="F29" s="27" t="s">
        <v>62</v>
      </c>
      <c r="G29" s="28">
        <v>50000</v>
      </c>
      <c r="H29" s="20"/>
      <c r="I29" s="10"/>
      <c r="J29" s="10"/>
      <c r="K29" s="10"/>
      <c r="L29" s="28">
        <v>50000</v>
      </c>
      <c r="M29" s="10"/>
      <c r="N29" s="10"/>
      <c r="O29" s="10"/>
      <c r="P29" s="28">
        <v>50000</v>
      </c>
      <c r="Q29" s="11"/>
    </row>
    <row r="30" spans="1:17" s="7" customFormat="1" ht="28.8" x14ac:dyDescent="0.3">
      <c r="A30" s="22" t="s">
        <v>91</v>
      </c>
      <c r="B30" s="23">
        <v>25</v>
      </c>
      <c r="C30" s="24" t="s">
        <v>90</v>
      </c>
      <c r="D30" s="25">
        <v>1420712</v>
      </c>
      <c r="E30" s="26" t="s">
        <v>25</v>
      </c>
      <c r="F30" s="27" t="s">
        <v>92</v>
      </c>
      <c r="G30" s="28">
        <v>50000</v>
      </c>
      <c r="H30" s="20"/>
      <c r="I30" s="10"/>
      <c r="J30" s="10"/>
      <c r="K30" s="10"/>
      <c r="L30" s="28">
        <v>50000</v>
      </c>
      <c r="M30" s="10"/>
      <c r="N30" s="10"/>
      <c r="O30" s="10"/>
      <c r="P30" s="28">
        <v>50000</v>
      </c>
      <c r="Q30" s="11"/>
    </row>
    <row r="31" spans="1:17" s="7" customFormat="1" ht="28.8" x14ac:dyDescent="0.3">
      <c r="A31" s="22" t="s">
        <v>94</v>
      </c>
      <c r="B31" s="23">
        <v>26</v>
      </c>
      <c r="C31" s="24" t="s">
        <v>93</v>
      </c>
      <c r="D31" s="25">
        <v>47723025</v>
      </c>
      <c r="E31" s="26" t="s">
        <v>71</v>
      </c>
      <c r="F31" s="27" t="s">
        <v>95</v>
      </c>
      <c r="G31" s="28">
        <v>50000</v>
      </c>
      <c r="H31" s="20"/>
      <c r="I31" s="10"/>
      <c r="J31" s="10"/>
      <c r="K31" s="10"/>
      <c r="L31" s="28">
        <v>50000</v>
      </c>
      <c r="M31" s="10"/>
      <c r="N31" s="10"/>
      <c r="O31" s="10"/>
      <c r="P31" s="28">
        <v>50000</v>
      </c>
      <c r="Q31" s="11"/>
    </row>
    <row r="32" spans="1:17" s="7" customFormat="1" ht="28.8" x14ac:dyDescent="0.3">
      <c r="A32" s="22" t="s">
        <v>97</v>
      </c>
      <c r="B32" s="23">
        <v>27</v>
      </c>
      <c r="C32" s="24" t="s">
        <v>96</v>
      </c>
      <c r="D32" s="25">
        <v>47699965</v>
      </c>
      <c r="E32" s="26" t="s">
        <v>51</v>
      </c>
      <c r="F32" s="27" t="s">
        <v>77</v>
      </c>
      <c r="G32" s="28">
        <v>50000</v>
      </c>
      <c r="H32" s="20"/>
      <c r="I32" s="10"/>
      <c r="J32" s="10"/>
      <c r="K32" s="10"/>
      <c r="L32" s="28">
        <v>50000</v>
      </c>
      <c r="M32" s="10"/>
      <c r="N32" s="10"/>
      <c r="O32" s="10"/>
      <c r="P32" s="28">
        <v>50000</v>
      </c>
      <c r="Q32" s="11"/>
    </row>
    <row r="33" spans="1:17" s="7" customFormat="1" ht="28.8" x14ac:dyDescent="0.3">
      <c r="A33" s="22" t="s">
        <v>100</v>
      </c>
      <c r="B33" s="23">
        <v>28</v>
      </c>
      <c r="C33" s="24" t="s">
        <v>98</v>
      </c>
      <c r="D33" s="25">
        <v>18229905</v>
      </c>
      <c r="E33" s="26" t="s">
        <v>99</v>
      </c>
      <c r="F33" s="27" t="s">
        <v>77</v>
      </c>
      <c r="G33" s="28">
        <v>50000</v>
      </c>
      <c r="H33" s="20"/>
      <c r="I33" s="10"/>
      <c r="J33" s="10"/>
      <c r="K33" s="10"/>
      <c r="L33" s="28">
        <v>50000</v>
      </c>
      <c r="M33" s="10"/>
      <c r="N33" s="10"/>
      <c r="O33" s="10"/>
      <c r="P33" s="28">
        <v>50000</v>
      </c>
      <c r="Q33" s="11"/>
    </row>
    <row r="34" spans="1:17" s="7" customFormat="1" ht="28.8" x14ac:dyDescent="0.3">
      <c r="A34" s="22" t="s">
        <v>102</v>
      </c>
      <c r="B34" s="23">
        <v>29</v>
      </c>
      <c r="C34" s="24" t="s">
        <v>101</v>
      </c>
      <c r="D34" s="25">
        <v>47698233</v>
      </c>
      <c r="E34" s="26" t="s">
        <v>67</v>
      </c>
      <c r="F34" s="27" t="s">
        <v>77</v>
      </c>
      <c r="G34" s="28">
        <v>50000</v>
      </c>
      <c r="H34" s="20"/>
      <c r="I34" s="10"/>
      <c r="J34" s="10"/>
      <c r="K34" s="10"/>
      <c r="L34" s="28">
        <v>50000</v>
      </c>
      <c r="M34" s="10"/>
      <c r="N34" s="10"/>
      <c r="O34" s="10"/>
      <c r="P34" s="28">
        <v>50000</v>
      </c>
      <c r="Q34" s="11"/>
    </row>
    <row r="35" spans="1:17" s="7" customFormat="1" ht="28.8" x14ac:dyDescent="0.3">
      <c r="A35" s="22" t="s">
        <v>104</v>
      </c>
      <c r="B35" s="23">
        <v>30</v>
      </c>
      <c r="C35" s="24" t="s">
        <v>103</v>
      </c>
      <c r="D35" s="25">
        <v>18249655</v>
      </c>
      <c r="E35" s="26" t="s">
        <v>29</v>
      </c>
      <c r="F35" s="27" t="s">
        <v>77</v>
      </c>
      <c r="G35" s="28">
        <v>50000</v>
      </c>
      <c r="H35" s="20"/>
      <c r="I35" s="10"/>
      <c r="J35" s="10"/>
      <c r="K35" s="10"/>
      <c r="L35" s="28">
        <v>50000</v>
      </c>
      <c r="M35" s="10"/>
      <c r="N35" s="10"/>
      <c r="O35" s="10"/>
      <c r="P35" s="28">
        <v>50000</v>
      </c>
      <c r="Q35" s="11"/>
    </row>
    <row r="36" spans="1:17" s="7" customFormat="1" ht="28.8" x14ac:dyDescent="0.3">
      <c r="A36" s="22" t="s">
        <v>105</v>
      </c>
      <c r="B36" s="23">
        <v>32</v>
      </c>
      <c r="C36" s="24" t="s">
        <v>110</v>
      </c>
      <c r="D36" s="25">
        <v>29123054</v>
      </c>
      <c r="E36" s="26" t="s">
        <v>25</v>
      </c>
      <c r="F36" s="27" t="s">
        <v>36</v>
      </c>
      <c r="G36" s="28">
        <v>50000</v>
      </c>
      <c r="H36" s="20"/>
      <c r="I36" s="10"/>
      <c r="J36" s="10"/>
      <c r="K36" s="10"/>
      <c r="L36" s="28">
        <v>50000</v>
      </c>
      <c r="M36" s="10"/>
      <c r="N36" s="10"/>
      <c r="O36" s="10"/>
      <c r="P36" s="28">
        <v>50000</v>
      </c>
      <c r="Q36" s="11"/>
    </row>
    <row r="37" spans="1:17" s="7" customFormat="1" ht="43.2" x14ac:dyDescent="0.3">
      <c r="A37" s="22" t="s">
        <v>106</v>
      </c>
      <c r="B37" s="23">
        <v>34</v>
      </c>
      <c r="C37" s="24" t="s">
        <v>111</v>
      </c>
      <c r="D37" s="25">
        <v>1701690</v>
      </c>
      <c r="E37" s="26" t="s">
        <v>21</v>
      </c>
      <c r="F37" s="27" t="s">
        <v>77</v>
      </c>
      <c r="G37" s="28">
        <v>50000</v>
      </c>
      <c r="H37" s="20"/>
      <c r="I37" s="10"/>
      <c r="J37" s="10"/>
      <c r="K37" s="10"/>
      <c r="L37" s="28">
        <v>50000</v>
      </c>
      <c r="M37" s="10"/>
      <c r="N37" s="10"/>
      <c r="O37" s="10"/>
      <c r="P37" s="28">
        <v>50000</v>
      </c>
      <c r="Q37" s="11"/>
    </row>
    <row r="38" spans="1:17" s="7" customFormat="1" x14ac:dyDescent="0.3">
      <c r="A38" s="16"/>
      <c r="B38" s="12"/>
      <c r="C38" s="15"/>
      <c r="D38" s="17"/>
      <c r="E38" s="16"/>
      <c r="F38" s="21"/>
      <c r="G38" s="9"/>
      <c r="H38" s="20"/>
      <c r="I38" s="10"/>
      <c r="J38" s="10"/>
      <c r="K38" s="10"/>
      <c r="L38" s="11"/>
      <c r="M38" s="10"/>
      <c r="N38" s="10"/>
      <c r="O38" s="10"/>
      <c r="P38" s="11"/>
      <c r="Q38" s="11"/>
    </row>
    <row r="39" spans="1:17" s="7" customFormat="1" x14ac:dyDescent="0.3">
      <c r="A39" s="16"/>
      <c r="B39" s="12"/>
      <c r="C39" s="15"/>
      <c r="D39" s="17"/>
      <c r="E39" s="16"/>
      <c r="F39" s="21"/>
      <c r="G39" s="9"/>
      <c r="H39" s="20"/>
      <c r="I39" s="10"/>
      <c r="J39" s="10"/>
      <c r="K39" s="10"/>
      <c r="L39" s="11"/>
      <c r="M39" s="10"/>
      <c r="N39" s="10"/>
      <c r="O39" s="10"/>
      <c r="P39" s="11"/>
      <c r="Q39" s="11"/>
    </row>
    <row r="40" spans="1:17" s="7" customFormat="1" x14ac:dyDescent="0.3">
      <c r="A40" s="16"/>
      <c r="B40" s="12"/>
      <c r="C40" s="15"/>
      <c r="D40" s="17"/>
      <c r="E40" s="16"/>
      <c r="F40" s="21"/>
      <c r="G40" s="9"/>
      <c r="H40" s="20"/>
      <c r="I40" s="10"/>
      <c r="J40" s="10"/>
      <c r="K40" s="10"/>
      <c r="L40" s="11"/>
      <c r="M40" s="10"/>
      <c r="N40" s="10"/>
      <c r="O40" s="10"/>
      <c r="P40" s="11"/>
      <c r="Q40" s="11"/>
    </row>
    <row r="41" spans="1:17" s="7" customFormat="1" x14ac:dyDescent="0.3">
      <c r="A41" s="16"/>
      <c r="B41" s="12"/>
      <c r="C41" s="15"/>
      <c r="D41" s="17"/>
      <c r="E41" s="16"/>
      <c r="F41" s="21"/>
      <c r="G41" s="9"/>
      <c r="H41" s="20"/>
      <c r="I41" s="10"/>
      <c r="J41" s="10"/>
      <c r="K41" s="10"/>
      <c r="L41" s="11"/>
      <c r="M41" s="10"/>
      <c r="N41" s="10"/>
      <c r="O41" s="10"/>
      <c r="P41" s="11"/>
      <c r="Q41" s="11"/>
    </row>
    <row r="42" spans="1:17" s="7" customFormat="1" x14ac:dyDescent="0.3">
      <c r="A42" s="16"/>
      <c r="B42" s="12"/>
      <c r="C42" s="15"/>
      <c r="D42" s="17"/>
      <c r="E42" s="16"/>
      <c r="F42" s="21"/>
      <c r="G42" s="9"/>
      <c r="H42" s="20"/>
      <c r="I42" s="10"/>
      <c r="J42" s="10"/>
      <c r="K42" s="10"/>
      <c r="L42" s="11"/>
      <c r="M42" s="10"/>
      <c r="N42" s="10"/>
      <c r="O42" s="10"/>
      <c r="P42" s="11"/>
      <c r="Q42" s="11"/>
    </row>
    <row r="43" spans="1:17" s="7" customFormat="1" x14ac:dyDescent="0.3">
      <c r="A43" s="16"/>
      <c r="B43" s="12"/>
      <c r="C43" s="15"/>
      <c r="D43" s="17"/>
      <c r="E43" s="16"/>
      <c r="F43" s="13"/>
      <c r="G43" s="9"/>
      <c r="H43" s="10"/>
      <c r="I43" s="10"/>
      <c r="J43" s="10"/>
      <c r="K43" s="10"/>
      <c r="L43" s="11"/>
      <c r="M43" s="10"/>
      <c r="N43" s="10"/>
      <c r="O43" s="10"/>
      <c r="P43" s="11"/>
      <c r="Q43" s="11"/>
    </row>
    <row r="44" spans="1:17" s="7" customFormat="1" x14ac:dyDescent="0.3">
      <c r="A44" s="16"/>
      <c r="B44" s="12"/>
      <c r="C44" s="15"/>
      <c r="D44" s="17"/>
      <c r="E44" s="16"/>
      <c r="F44" s="19" t="s">
        <v>20</v>
      </c>
      <c r="G44" s="18">
        <f t="shared" ref="G44:Q44" si="0">SUM(G8:G43)</f>
        <v>1500000</v>
      </c>
      <c r="H44" s="18">
        <f t="shared" si="0"/>
        <v>0</v>
      </c>
      <c r="I44" s="18">
        <f t="shared" si="0"/>
        <v>0</v>
      </c>
      <c r="J44" s="18">
        <f t="shared" si="0"/>
        <v>0</v>
      </c>
      <c r="K44" s="18">
        <f t="shared" si="0"/>
        <v>0</v>
      </c>
      <c r="L44" s="18">
        <f t="shared" si="0"/>
        <v>1500000</v>
      </c>
      <c r="M44" s="18">
        <f t="shared" si="0"/>
        <v>0</v>
      </c>
      <c r="N44" s="18">
        <f t="shared" si="0"/>
        <v>0</v>
      </c>
      <c r="O44" s="18">
        <f t="shared" si="0"/>
        <v>0</v>
      </c>
      <c r="P44" s="18">
        <f t="shared" si="0"/>
        <v>1500000</v>
      </c>
      <c r="Q44" s="18">
        <f t="shared" si="0"/>
        <v>0</v>
      </c>
    </row>
    <row r="45" spans="1:17" s="7" customFormat="1" ht="13.8" x14ac:dyDescent="0.3">
      <c r="A45" s="6"/>
      <c r="B45" s="6"/>
      <c r="C45" s="6"/>
      <c r="D45" s="6"/>
      <c r="E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s="7" customFormat="1" x14ac:dyDescent="0.3">
      <c r="A46" s="6"/>
      <c r="B46" s="6"/>
      <c r="C46" s="6"/>
      <c r="D46" s="6"/>
      <c r="E46" s="6"/>
      <c r="F46" s="1" t="s">
        <v>16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3">
      <c r="F47" s="8"/>
      <c r="G47" s="8"/>
      <c r="H47" s="3"/>
      <c r="I47" s="3"/>
      <c r="J47" s="3"/>
      <c r="K47" s="3"/>
      <c r="L47" s="3"/>
      <c r="M47" s="3"/>
      <c r="N47" s="3"/>
      <c r="O47" s="3"/>
      <c r="P47" s="3"/>
      <c r="Q47" s="3"/>
    </row>
    <row r="49" spans="6:6" s="6" customFormat="1" x14ac:dyDescent="0.3">
      <c r="F49" s="1"/>
    </row>
    <row r="50" spans="6:6" s="6" customFormat="1" ht="13.8" x14ac:dyDescent="0.3"/>
    <row r="51" spans="6:6" ht="15" customHeight="1" x14ac:dyDescent="0.3"/>
    <row r="52" spans="6:6" ht="15" customHeight="1" x14ac:dyDescent="0.3"/>
    <row r="53" spans="6:6" ht="15" customHeight="1" x14ac:dyDescent="0.3"/>
    <row r="54" spans="6:6" ht="15" customHeight="1" x14ac:dyDescent="0.3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Burešová Lenka</cp:lastModifiedBy>
  <cp:lastPrinted>2023-08-15T06:59:47Z</cp:lastPrinted>
  <dcterms:created xsi:type="dcterms:W3CDTF">2019-01-30T07:34:05Z</dcterms:created>
  <dcterms:modified xsi:type="dcterms:W3CDTF">2024-02-16T10:09:58Z</dcterms:modified>
</cp:coreProperties>
</file>