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79-rada-prilohy-240205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4" l="1"/>
  <c r="I37" i="4"/>
  <c r="J37" i="4"/>
  <c r="K37" i="4"/>
  <c r="L37" i="4"/>
  <c r="M37" i="4"/>
  <c r="N37" i="4"/>
  <c r="O37" i="4"/>
  <c r="P37" i="4"/>
  <c r="Q37" i="4"/>
  <c r="G37" i="4"/>
</calcChain>
</file>

<file path=xl/sharedStrings.xml><?xml version="1.0" encoding="utf-8"?>
<sst xmlns="http://schemas.openxmlformats.org/spreadsheetml/2006/main" count="169" uniqueCount="146">
  <si>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</si>
  <si>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</si>
  <si>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</si>
  <si>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</si>
  <si>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</si>
  <si>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</si>
  <si>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</si>
  <si>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</si>
  <si>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</si>
  <si>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</si>
  <si>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</si>
  <si>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</si>
  <si>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</si>
  <si>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</si>
  <si>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</si>
  <si>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</si>
  <si>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</si>
  <si>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</si>
  <si>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</si>
  <si>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</si>
  <si>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1</t>
  </si>
  <si>
    <t>2</t>
  </si>
  <si>
    <t>Sokolov</t>
  </si>
  <si>
    <t>Celkem</t>
  </si>
  <si>
    <t>Program na podporu vzdělávání dětí a mládeže v kultuře</t>
  </si>
  <si>
    <t>KIS Mariánské Lázně s.r.o.</t>
  </si>
  <si>
    <t>Mariánské Lázně</t>
  </si>
  <si>
    <t>KUKVX00AY62I</t>
  </si>
  <si>
    <t>Školní představení roku 2024</t>
  </si>
  <si>
    <t>Muzeum Sokolov, příspěvková organizace Karlovarského kraje</t>
  </si>
  <si>
    <t>KUKVX00AYRNI</t>
  </si>
  <si>
    <t>Kulturní a vzdělávací programy pro žáky MŠ, ZŠ a SŠ</t>
  </si>
  <si>
    <t>Národní památkový ústav</t>
  </si>
  <si>
    <t>Praha</t>
  </si>
  <si>
    <t>3</t>
  </si>
  <si>
    <t>KUKVX00AZ2OV</t>
  </si>
  <si>
    <t>Edukační programy na zámku Valeč</t>
  </si>
  <si>
    <t>4</t>
  </si>
  <si>
    <t>KUKVX00AYO5L</t>
  </si>
  <si>
    <t>Zámek Kynžvart pro školy: 5 vzdělávacích programů pro rok 2024</t>
  </si>
  <si>
    <t>Karlovarské městské divadlo, o.p.s.</t>
  </si>
  <si>
    <t>Karlovy Vary</t>
  </si>
  <si>
    <t>5</t>
  </si>
  <si>
    <t>KUKVX00AY70L</t>
  </si>
  <si>
    <t>Představení pro školy v roce 2024</t>
  </si>
  <si>
    <t>PROTEBE live, z.s.</t>
  </si>
  <si>
    <t>6</t>
  </si>
  <si>
    <t>KUKVX00AZMHY</t>
  </si>
  <si>
    <t>Radost z poznání - Hurá na věc!</t>
  </si>
  <si>
    <t>Multikulturní Integrační Centrum, z. ú.</t>
  </si>
  <si>
    <t>Nové Sedlo</t>
  </si>
  <si>
    <t>7</t>
  </si>
  <si>
    <t>KUKVX00AZ7QM</t>
  </si>
  <si>
    <t>Výlet za poznáním, Hrad Loket.</t>
  </si>
  <si>
    <t>Člověk v tísni, o.p.s.</t>
  </si>
  <si>
    <t>8</t>
  </si>
  <si>
    <t>KUKVX00AZOS1</t>
  </si>
  <si>
    <t>Mezinárodní filmový festival o lidských právech Jeden svět 2024 - školní projekce</t>
  </si>
  <si>
    <t>Cheb</t>
  </si>
  <si>
    <t>9</t>
  </si>
  <si>
    <t>KUKVX00AZZY2</t>
  </si>
  <si>
    <t>Poklady starého Chebu z.s.</t>
  </si>
  <si>
    <t>Milíkov</t>
  </si>
  <si>
    <t>10</t>
  </si>
  <si>
    <t>KUKVX00AY77M</t>
  </si>
  <si>
    <t>Poklady starého Chebu</t>
  </si>
  <si>
    <t>Muzeum Karlovy Vary, příspěvková organizace Karlovarského kraje</t>
  </si>
  <si>
    <t>11</t>
  </si>
  <si>
    <t>KUKVX00B010K</t>
  </si>
  <si>
    <t>"Kulturní programy Muzea Karlovy Vary pro děti a mládež"</t>
  </si>
  <si>
    <t>Karlovarský symfonický orchestr, příspěvková organizace</t>
  </si>
  <si>
    <t>12</t>
  </si>
  <si>
    <t>KUKVX00AZZDZ</t>
  </si>
  <si>
    <t>Výchovné koncerty KSO: Orchestr na Smetaně pro I. a II. stupeň ZŠ A SŠ,  Bedřichovi notičky - pro MŠ</t>
  </si>
  <si>
    <t>Městské muzeum a galerie Mariánské Lázně, příspěvková organizace</t>
  </si>
  <si>
    <t>13</t>
  </si>
  <si>
    <t>KUKVX00B0FVJ</t>
  </si>
  <si>
    <t>„Sladké pozdravy z Mariánských Lázní – Historie lázeňských oplatek“</t>
  </si>
  <si>
    <t>PAVEL VĚTROVEC</t>
  </si>
  <si>
    <t>Teplá</t>
  </si>
  <si>
    <t>14</t>
  </si>
  <si>
    <t>KUKVX00B0HV5</t>
  </si>
  <si>
    <t>Koncerty u sv. Jiří v Bečově</t>
  </si>
  <si>
    <t>Městské kulturní středisko Františkovy Lázně</t>
  </si>
  <si>
    <t>Františkovy Lázně</t>
  </si>
  <si>
    <t>15</t>
  </si>
  <si>
    <t>KUKVX00B0IJM</t>
  </si>
  <si>
    <t>Podpora kulturního vzdělávání  mládeže 2024</t>
  </si>
  <si>
    <t>Kristýna Machačová</t>
  </si>
  <si>
    <t>Krásné Údolí</t>
  </si>
  <si>
    <t>16</t>
  </si>
  <si>
    <t>KUKVX00AYQNP</t>
  </si>
  <si>
    <t>Divadelní představení O Kvítkovi Vítkovi</t>
  </si>
  <si>
    <t>Kino Drahomíra z.s.</t>
  </si>
  <si>
    <t>17</t>
  </si>
  <si>
    <t>KUKVX00B0MCT</t>
  </si>
  <si>
    <t>KVFFP - Karlovarský filmový festival pohádek</t>
  </si>
  <si>
    <t>Lesní mateřská škola Pod Lipami, z. s.</t>
  </si>
  <si>
    <t>18</t>
  </si>
  <si>
    <t>KUKVX00B0M7I</t>
  </si>
  <si>
    <t>Vzdělávání dětí v kultuře za využití přírodní pedagogiky v lesní MŠ Pod Lipami Cheb</t>
  </si>
  <si>
    <t>ZÁPADOČESKÝ SYMFONICKÝ ORCHESTR MARIÁNSKÉ LÁZNĚ o.p.s.</t>
  </si>
  <si>
    <t>19</t>
  </si>
  <si>
    <t>KUKVX00B0OS7</t>
  </si>
  <si>
    <t>Hudebně-edukační aktivity Západočeského symfonického orchestru</t>
  </si>
  <si>
    <t>Filip Koryta</t>
  </si>
  <si>
    <t>20</t>
  </si>
  <si>
    <t>KUKVX00B068H</t>
  </si>
  <si>
    <t>Slam poetry do škol 2024</t>
  </si>
  <si>
    <t>23/02 ZO ČSOP BERKUT</t>
  </si>
  <si>
    <t>21</t>
  </si>
  <si>
    <t>KUKVX00B0OT2</t>
  </si>
  <si>
    <t>Bečovská botanická zahrada 2024</t>
  </si>
  <si>
    <t>22</t>
  </si>
  <si>
    <t>KUKVX00B0OJG</t>
  </si>
  <si>
    <t>Dětské a edukační programy na Státním hradu a zámku Bečov</t>
  </si>
  <si>
    <t>Západočeské divadlo v Chebu p.o.</t>
  </si>
  <si>
    <t>23</t>
  </si>
  <si>
    <t>KUKVX00B0QST</t>
  </si>
  <si>
    <t>Dovozová představení pro děti a mládež</t>
  </si>
  <si>
    <t>SRUBMONT  Forest  s.r.o.</t>
  </si>
  <si>
    <t>24</t>
  </si>
  <si>
    <t>KUKVX00B0R7J</t>
  </si>
  <si>
    <t>Rámcově vzdělávací program na Hradě Vildštejn pro MŠ, ZŠ, SŠ</t>
  </si>
  <si>
    <t>25</t>
  </si>
  <si>
    <t>KUKVX00B0RMG</t>
  </si>
  <si>
    <t>Loket</t>
  </si>
  <si>
    <t>26</t>
  </si>
  <si>
    <t>KUKVX00AZKUJ</t>
  </si>
  <si>
    <t>Vzdělávání dětí a mládeže - hrad Loket 2024</t>
  </si>
  <si>
    <t>Spolek Političtí vězni.cz</t>
  </si>
  <si>
    <t>27</t>
  </si>
  <si>
    <t>KUKVX00B0R33</t>
  </si>
  <si>
    <t>Komentované procházky po Naučné stezce Jáchymovské peklo</t>
  </si>
  <si>
    <t>Kanonie premonstrátů Teplá</t>
  </si>
  <si>
    <t>28</t>
  </si>
  <si>
    <t>KUKVX00AZHHX</t>
  </si>
  <si>
    <t>VÝUKOVÉ PROGRAMY 2024</t>
  </si>
  <si>
    <t>363 01  Hájek</t>
  </si>
  <si>
    <t>Muzeum Cheb, příspěvková organizace Karlovarského kraje</t>
  </si>
  <si>
    <t>HRAD LOKET, o.p.s.</t>
  </si>
  <si>
    <t>Výlet na statek v MilíkověMuzejní program - Dílna tkalce na statku v Milíkově</t>
  </si>
  <si>
    <t>Dům kultury Ostrov</t>
  </si>
  <si>
    <t>29</t>
  </si>
  <si>
    <t>Ostrov</t>
  </si>
  <si>
    <t>Mediální a filmová škola 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</si>
</sst>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47"/>
  <sheetViews>
    <sheetView tabSelected="1" zoomScaleNormal="100" workbookViewId="0">
      <selection activeCell="P27" sqref="P27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85546875" customWidth="1"/>
  </cols>
  <sheetData>
    <row r="1" spans="1:17" s="12" customFormat="1" x14ac:dyDescent="0.25">
      <c r="A1" s="12">
        <v>0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2" t="s">
        <v>24</v>
      </c>
    </row>
    <row r="4" spans="1:17" x14ac:dyDescent="0.25">
      <c r="A4" s="23" t="s">
        <v>19</v>
      </c>
      <c r="B4" s="24"/>
      <c r="C4" s="3">
        <v>6000000</v>
      </c>
    </row>
    <row r="5" spans="1:17" x14ac:dyDescent="0.25">
      <c r="A5" s="1"/>
      <c r="B5" s="1"/>
      <c r="C5" s="4"/>
    </row>
    <row r="6" spans="1:17" x14ac:dyDescent="0.25">
      <c r="A6" s="21" t="s">
        <v>3</v>
      </c>
      <c r="B6" s="21" t="s">
        <v>4</v>
      </c>
      <c r="C6" s="21" t="s">
        <v>5</v>
      </c>
      <c r="D6" s="21" t="s">
        <v>1</v>
      </c>
      <c r="E6" s="21" t="s">
        <v>6</v>
      </c>
      <c r="F6" s="19" t="s">
        <v>0</v>
      </c>
      <c r="G6" s="19" t="s">
        <v>17</v>
      </c>
      <c r="H6" s="21" t="s">
        <v>7</v>
      </c>
      <c r="I6" s="25" t="s">
        <v>8</v>
      </c>
      <c r="J6" s="26"/>
      <c r="K6" s="27"/>
      <c r="L6" s="21" t="s">
        <v>9</v>
      </c>
      <c r="M6" s="25" t="s">
        <v>10</v>
      </c>
      <c r="N6" s="26"/>
      <c r="O6" s="27"/>
      <c r="P6" s="21" t="s">
        <v>11</v>
      </c>
      <c r="Q6" s="21" t="s">
        <v>12</v>
      </c>
    </row>
    <row r="7" spans="1:17" ht="43.5" customHeight="1" x14ac:dyDescent="0.25">
      <c r="A7" s="22"/>
      <c r="B7" s="22"/>
      <c r="C7" s="22"/>
      <c r="D7" s="22"/>
      <c r="E7" s="22"/>
      <c r="F7" s="20"/>
      <c r="G7" s="20"/>
      <c r="H7" s="22"/>
      <c r="I7" s="5" t="s">
        <v>13</v>
      </c>
      <c r="J7" s="5" t="s">
        <v>14</v>
      </c>
      <c r="K7" s="5" t="s">
        <v>15</v>
      </c>
      <c r="L7" s="22"/>
      <c r="M7" s="5" t="s">
        <v>13</v>
      </c>
      <c r="N7" s="5" t="s">
        <v>14</v>
      </c>
      <c r="O7" s="5" t="s">
        <v>15</v>
      </c>
      <c r="P7" s="22"/>
      <c r="Q7" s="22"/>
    </row>
    <row r="8" spans="1:17" s="7" customFormat="1" ht="30" x14ac:dyDescent="0.25">
      <c r="A8" s="14" t="s">
        <v>27</v>
      </c>
      <c r="B8" s="11" t="s">
        <v>20</v>
      </c>
      <c r="C8" s="13" t="s">
        <v>25</v>
      </c>
      <c r="D8" s="15">
        <v>25208438</v>
      </c>
      <c r="E8" s="14" t="s">
        <v>26</v>
      </c>
      <c r="F8" s="18" t="s">
        <v>28</v>
      </c>
      <c r="G8" s="9">
        <v>132000</v>
      </c>
      <c r="H8" s="9">
        <v>132000</v>
      </c>
      <c r="I8" s="9"/>
      <c r="J8" s="9"/>
      <c r="K8" s="9"/>
      <c r="L8" s="9"/>
      <c r="M8" s="9"/>
      <c r="N8" s="9"/>
      <c r="O8" s="9"/>
      <c r="P8" s="9">
        <v>132000</v>
      </c>
      <c r="Q8" s="10"/>
    </row>
    <row r="9" spans="1:17" s="7" customFormat="1" ht="60" x14ac:dyDescent="0.25">
      <c r="A9" s="14" t="s">
        <v>30</v>
      </c>
      <c r="B9" s="11" t="s">
        <v>21</v>
      </c>
      <c r="C9" s="13" t="s">
        <v>29</v>
      </c>
      <c r="D9" s="15">
        <v>72053801</v>
      </c>
      <c r="E9" s="14" t="s">
        <v>22</v>
      </c>
      <c r="F9" s="18" t="s">
        <v>31</v>
      </c>
      <c r="G9" s="9">
        <v>100000</v>
      </c>
      <c r="H9" s="9">
        <v>100000</v>
      </c>
      <c r="I9" s="9"/>
      <c r="J9" s="9"/>
      <c r="K9" s="9"/>
      <c r="L9" s="9"/>
      <c r="M9" s="9"/>
      <c r="N9" s="9"/>
      <c r="O9" s="9"/>
      <c r="P9" s="9">
        <v>100000</v>
      </c>
      <c r="Q9" s="10"/>
    </row>
    <row r="10" spans="1:17" s="7" customFormat="1" ht="30" x14ac:dyDescent="0.25">
      <c r="A10" s="14" t="s">
        <v>35</v>
      </c>
      <c r="B10" s="11" t="s">
        <v>34</v>
      </c>
      <c r="C10" s="13" t="s">
        <v>32</v>
      </c>
      <c r="D10" s="15">
        <v>75032333</v>
      </c>
      <c r="E10" s="14" t="s">
        <v>33</v>
      </c>
      <c r="F10" s="18" t="s">
        <v>36</v>
      </c>
      <c r="G10" s="9">
        <v>247500</v>
      </c>
      <c r="H10" s="9">
        <v>247500</v>
      </c>
      <c r="I10" s="9"/>
      <c r="J10" s="9"/>
      <c r="K10" s="9"/>
      <c r="L10" s="9"/>
      <c r="M10" s="9"/>
      <c r="N10" s="9"/>
      <c r="O10" s="9"/>
      <c r="P10" s="9">
        <v>247500</v>
      </c>
      <c r="Q10" s="10"/>
    </row>
    <row r="11" spans="1:17" s="7" customFormat="1" ht="38.25" x14ac:dyDescent="0.25">
      <c r="A11" s="14" t="s">
        <v>38</v>
      </c>
      <c r="B11" s="11" t="s">
        <v>37</v>
      </c>
      <c r="C11" s="13" t="s">
        <v>32</v>
      </c>
      <c r="D11" s="15">
        <v>75032333</v>
      </c>
      <c r="E11" s="14" t="s">
        <v>33</v>
      </c>
      <c r="F11" s="18" t="s">
        <v>39</v>
      </c>
      <c r="G11" s="9">
        <v>250000</v>
      </c>
      <c r="H11" s="9">
        <v>250000</v>
      </c>
      <c r="I11" s="9"/>
      <c r="J11" s="9"/>
      <c r="K11" s="9"/>
      <c r="L11" s="9"/>
      <c r="M11" s="9"/>
      <c r="N11" s="9"/>
      <c r="O11" s="9"/>
      <c r="P11" s="9">
        <v>250000</v>
      </c>
      <c r="Q11" s="10"/>
    </row>
    <row r="12" spans="1:17" s="7" customFormat="1" ht="45" x14ac:dyDescent="0.25">
      <c r="A12" s="14" t="s">
        <v>43</v>
      </c>
      <c r="B12" s="11" t="s">
        <v>42</v>
      </c>
      <c r="C12" s="13" t="s">
        <v>40</v>
      </c>
      <c r="D12" s="15">
        <v>28041241</v>
      </c>
      <c r="E12" s="14" t="s">
        <v>41</v>
      </c>
      <c r="F12" s="18" t="s">
        <v>44</v>
      </c>
      <c r="G12" s="9">
        <v>480000</v>
      </c>
      <c r="H12" s="9">
        <v>480000</v>
      </c>
      <c r="I12" s="9"/>
      <c r="J12" s="9"/>
      <c r="K12" s="9"/>
      <c r="L12" s="9"/>
      <c r="M12" s="9"/>
      <c r="N12" s="9"/>
      <c r="O12" s="9"/>
      <c r="P12" s="9">
        <v>480000</v>
      </c>
      <c r="Q12" s="10"/>
    </row>
    <row r="13" spans="1:17" s="7" customFormat="1" ht="25.5" x14ac:dyDescent="0.25">
      <c r="A13" s="14" t="s">
        <v>47</v>
      </c>
      <c r="B13" s="11" t="s">
        <v>46</v>
      </c>
      <c r="C13" s="13" t="s">
        <v>45</v>
      </c>
      <c r="D13" s="15">
        <v>26992809</v>
      </c>
      <c r="E13" s="14" t="s">
        <v>138</v>
      </c>
      <c r="F13" s="18" t="s">
        <v>48</v>
      </c>
      <c r="G13" s="9">
        <v>500000</v>
      </c>
      <c r="H13" s="9">
        <v>425000</v>
      </c>
      <c r="I13" s="9"/>
      <c r="J13" s="9"/>
      <c r="K13" s="9"/>
      <c r="L13" s="9"/>
      <c r="M13" s="9"/>
      <c r="N13" s="9"/>
      <c r="O13" s="9"/>
      <c r="P13" s="9">
        <v>425000</v>
      </c>
      <c r="Q13" s="10"/>
    </row>
    <row r="14" spans="1:17" s="7" customFormat="1" ht="45" x14ac:dyDescent="0.25">
      <c r="A14" s="14" t="s">
        <v>52</v>
      </c>
      <c r="B14" s="11" t="s">
        <v>51</v>
      </c>
      <c r="C14" s="13" t="s">
        <v>49</v>
      </c>
      <c r="D14" s="15">
        <v>17837006</v>
      </c>
      <c r="E14" s="14" t="s">
        <v>50</v>
      </c>
      <c r="F14" s="18" t="s">
        <v>53</v>
      </c>
      <c r="G14" s="9">
        <v>0</v>
      </c>
      <c r="H14" s="9">
        <v>0</v>
      </c>
      <c r="I14" s="9"/>
      <c r="J14" s="9"/>
      <c r="K14" s="9"/>
      <c r="L14" s="9"/>
      <c r="M14" s="9"/>
      <c r="N14" s="9"/>
      <c r="O14" s="9"/>
      <c r="P14" s="9">
        <v>0</v>
      </c>
      <c r="Q14" s="10"/>
    </row>
    <row r="15" spans="1:17" s="7" customFormat="1" ht="38.25" x14ac:dyDescent="0.25">
      <c r="A15" s="14" t="s">
        <v>56</v>
      </c>
      <c r="B15" s="11" t="s">
        <v>55</v>
      </c>
      <c r="C15" s="13" t="s">
        <v>54</v>
      </c>
      <c r="D15" s="15">
        <v>25755277</v>
      </c>
      <c r="E15" s="14" t="s">
        <v>33</v>
      </c>
      <c r="F15" s="18" t="s">
        <v>57</v>
      </c>
      <c r="G15" s="9">
        <v>99440</v>
      </c>
      <c r="H15" s="9">
        <v>99440</v>
      </c>
      <c r="I15" s="9"/>
      <c r="J15" s="9"/>
      <c r="K15" s="9"/>
      <c r="L15" s="9"/>
      <c r="M15" s="9"/>
      <c r="N15" s="9"/>
      <c r="O15" s="9"/>
      <c r="P15" s="9">
        <v>99440</v>
      </c>
      <c r="Q15" s="10"/>
    </row>
    <row r="16" spans="1:17" s="7" customFormat="1" ht="60" x14ac:dyDescent="0.25">
      <c r="A16" s="14" t="s">
        <v>60</v>
      </c>
      <c r="B16" s="11" t="s">
        <v>59</v>
      </c>
      <c r="C16" s="13" t="s">
        <v>139</v>
      </c>
      <c r="D16" s="15">
        <v>74276</v>
      </c>
      <c r="E16" s="14" t="s">
        <v>58</v>
      </c>
      <c r="F16" s="18" t="s">
        <v>141</v>
      </c>
      <c r="G16" s="9">
        <v>210000</v>
      </c>
      <c r="H16" s="9">
        <v>210000</v>
      </c>
      <c r="I16" s="9"/>
      <c r="J16" s="9"/>
      <c r="K16" s="9"/>
      <c r="L16" s="9"/>
      <c r="M16" s="9"/>
      <c r="N16" s="9"/>
      <c r="O16" s="9"/>
      <c r="P16" s="9">
        <v>210000</v>
      </c>
      <c r="Q16" s="10"/>
    </row>
    <row r="17" spans="1:17" s="7" customFormat="1" ht="30" x14ac:dyDescent="0.25">
      <c r="A17" s="14" t="s">
        <v>64</v>
      </c>
      <c r="B17" s="11" t="s">
        <v>63</v>
      </c>
      <c r="C17" s="13" t="s">
        <v>61</v>
      </c>
      <c r="D17" s="15">
        <v>19237413</v>
      </c>
      <c r="E17" s="14" t="s">
        <v>62</v>
      </c>
      <c r="F17" s="18" t="s">
        <v>65</v>
      </c>
      <c r="G17" s="9">
        <v>500000</v>
      </c>
      <c r="H17" s="9">
        <v>300000</v>
      </c>
      <c r="I17" s="9"/>
      <c r="J17" s="9"/>
      <c r="K17" s="9"/>
      <c r="L17" s="9"/>
      <c r="M17" s="9"/>
      <c r="N17" s="9"/>
      <c r="O17" s="9"/>
      <c r="P17" s="9">
        <v>300000</v>
      </c>
      <c r="Q17" s="10"/>
    </row>
    <row r="18" spans="1:17" s="7" customFormat="1" ht="60" x14ac:dyDescent="0.25">
      <c r="A18" s="14" t="s">
        <v>68</v>
      </c>
      <c r="B18" s="11" t="s">
        <v>67</v>
      </c>
      <c r="C18" s="13" t="s">
        <v>66</v>
      </c>
      <c r="D18" s="15">
        <v>72053810</v>
      </c>
      <c r="E18" s="14" t="s">
        <v>41</v>
      </c>
      <c r="F18" s="18" t="s">
        <v>69</v>
      </c>
      <c r="G18" s="9">
        <v>200000</v>
      </c>
      <c r="H18" s="9">
        <v>200000</v>
      </c>
      <c r="I18" s="9"/>
      <c r="J18" s="9"/>
      <c r="K18" s="9"/>
      <c r="L18" s="9"/>
      <c r="M18" s="9"/>
      <c r="N18" s="9"/>
      <c r="O18" s="9"/>
      <c r="P18" s="9">
        <v>200000</v>
      </c>
      <c r="Q18" s="10"/>
    </row>
    <row r="19" spans="1:17" s="7" customFormat="1" ht="75" x14ac:dyDescent="0.25">
      <c r="A19" s="14" t="s">
        <v>72</v>
      </c>
      <c r="B19" s="11" t="s">
        <v>71</v>
      </c>
      <c r="C19" s="13" t="s">
        <v>70</v>
      </c>
      <c r="D19" s="15">
        <v>63554585</v>
      </c>
      <c r="E19" s="14" t="s">
        <v>41</v>
      </c>
      <c r="F19" s="18" t="s">
        <v>73</v>
      </c>
      <c r="G19" s="9">
        <v>400000</v>
      </c>
      <c r="H19" s="9">
        <v>400000</v>
      </c>
      <c r="I19" s="9"/>
      <c r="J19" s="9"/>
      <c r="K19" s="9"/>
      <c r="L19" s="9"/>
      <c r="M19" s="9"/>
      <c r="N19" s="9"/>
      <c r="O19" s="9"/>
      <c r="P19" s="9">
        <v>400000</v>
      </c>
      <c r="Q19" s="10"/>
    </row>
    <row r="20" spans="1:17" s="7" customFormat="1" ht="60" x14ac:dyDescent="0.25">
      <c r="A20" s="14" t="s">
        <v>76</v>
      </c>
      <c r="B20" s="11" t="s">
        <v>75</v>
      </c>
      <c r="C20" s="13" t="s">
        <v>74</v>
      </c>
      <c r="D20" s="15">
        <v>368997</v>
      </c>
      <c r="E20" s="14" t="s">
        <v>26</v>
      </c>
      <c r="F20" s="18" t="s">
        <v>77</v>
      </c>
      <c r="G20" s="9">
        <v>60000</v>
      </c>
      <c r="H20" s="9">
        <v>60000</v>
      </c>
      <c r="I20" s="9"/>
      <c r="J20" s="9"/>
      <c r="K20" s="9"/>
      <c r="L20" s="9"/>
      <c r="M20" s="9"/>
      <c r="N20" s="9"/>
      <c r="O20" s="9"/>
      <c r="P20" s="9">
        <v>60000</v>
      </c>
      <c r="Q20" s="10"/>
    </row>
    <row r="21" spans="1:17" s="7" customFormat="1" x14ac:dyDescent="0.25">
      <c r="A21" s="14" t="s">
        <v>81</v>
      </c>
      <c r="B21" s="11" t="s">
        <v>80</v>
      </c>
      <c r="C21" s="13" t="s">
        <v>78</v>
      </c>
      <c r="D21" s="15"/>
      <c r="E21" s="14" t="s">
        <v>79</v>
      </c>
      <c r="F21" s="18" t="s">
        <v>82</v>
      </c>
      <c r="G21" s="9">
        <v>40000</v>
      </c>
      <c r="H21" s="9">
        <v>0</v>
      </c>
      <c r="I21" s="9"/>
      <c r="J21" s="9"/>
      <c r="K21" s="9"/>
      <c r="L21" s="9"/>
      <c r="M21" s="9"/>
      <c r="N21" s="9"/>
      <c r="O21" s="9"/>
      <c r="P21" s="9">
        <v>0</v>
      </c>
      <c r="Q21" s="10"/>
    </row>
    <row r="22" spans="1:17" s="7" customFormat="1" ht="45" x14ac:dyDescent="0.25">
      <c r="A22" s="14" t="s">
        <v>86</v>
      </c>
      <c r="B22" s="11" t="s">
        <v>85</v>
      </c>
      <c r="C22" s="13" t="s">
        <v>83</v>
      </c>
      <c r="D22" s="15">
        <v>73989</v>
      </c>
      <c r="E22" s="14" t="s">
        <v>84</v>
      </c>
      <c r="F22" s="18" t="s">
        <v>87</v>
      </c>
      <c r="G22" s="9">
        <v>320000</v>
      </c>
      <c r="H22" s="9">
        <v>320000</v>
      </c>
      <c r="I22" s="9"/>
      <c r="J22" s="9"/>
      <c r="K22" s="9"/>
      <c r="L22" s="9"/>
      <c r="M22" s="9"/>
      <c r="N22" s="9"/>
      <c r="O22" s="9"/>
      <c r="P22" s="9">
        <v>320000</v>
      </c>
      <c r="Q22" s="10"/>
    </row>
    <row r="23" spans="1:17" s="7" customFormat="1" ht="25.5" x14ac:dyDescent="0.25">
      <c r="A23" s="14" t="s">
        <v>91</v>
      </c>
      <c r="B23" s="11" t="s">
        <v>90</v>
      </c>
      <c r="C23" s="13" t="s">
        <v>88</v>
      </c>
      <c r="D23" s="15">
        <v>14090295</v>
      </c>
      <c r="E23" s="14" t="s">
        <v>89</v>
      </c>
      <c r="F23" s="18" t="s">
        <v>92</v>
      </c>
      <c r="G23" s="9">
        <v>399990</v>
      </c>
      <c r="H23" s="9">
        <v>399990</v>
      </c>
      <c r="I23" s="9"/>
      <c r="J23" s="9"/>
      <c r="K23" s="9"/>
      <c r="L23" s="9"/>
      <c r="M23" s="9"/>
      <c r="N23" s="9"/>
      <c r="O23" s="9"/>
      <c r="P23" s="9">
        <v>399990</v>
      </c>
      <c r="Q23" s="10"/>
    </row>
    <row r="24" spans="1:17" s="7" customFormat="1" ht="25.5" x14ac:dyDescent="0.25">
      <c r="A24" s="14" t="s">
        <v>95</v>
      </c>
      <c r="B24" s="11" t="s">
        <v>94</v>
      </c>
      <c r="C24" s="13" t="s">
        <v>93</v>
      </c>
      <c r="D24" s="15">
        <v>2324008</v>
      </c>
      <c r="E24" s="14" t="s">
        <v>41</v>
      </c>
      <c r="F24" s="18" t="s">
        <v>96</v>
      </c>
      <c r="G24" s="9">
        <v>150000</v>
      </c>
      <c r="H24" s="9">
        <v>0</v>
      </c>
      <c r="I24" s="9"/>
      <c r="J24" s="9"/>
      <c r="K24" s="9"/>
      <c r="L24" s="9"/>
      <c r="M24" s="9"/>
      <c r="N24" s="9"/>
      <c r="O24" s="9"/>
      <c r="P24" s="9">
        <v>0</v>
      </c>
      <c r="Q24" s="10"/>
    </row>
    <row r="25" spans="1:17" s="7" customFormat="1" ht="45" x14ac:dyDescent="0.25">
      <c r="A25" s="14" t="s">
        <v>99</v>
      </c>
      <c r="B25" s="11" t="s">
        <v>98</v>
      </c>
      <c r="C25" s="13" t="s">
        <v>97</v>
      </c>
      <c r="D25" s="15">
        <v>10717781</v>
      </c>
      <c r="E25" s="14" t="s">
        <v>58</v>
      </c>
      <c r="F25" s="18" t="s">
        <v>100</v>
      </c>
      <c r="G25" s="9">
        <v>126500</v>
      </c>
      <c r="H25" s="9">
        <v>89470</v>
      </c>
      <c r="I25" s="9"/>
      <c r="J25" s="9"/>
      <c r="K25" s="9"/>
      <c r="L25" s="9"/>
      <c r="M25" s="9"/>
      <c r="N25" s="9"/>
      <c r="O25" s="9"/>
      <c r="P25" s="9">
        <v>89470</v>
      </c>
      <c r="Q25" s="10"/>
    </row>
    <row r="26" spans="1:17" s="7" customFormat="1" ht="75" x14ac:dyDescent="0.25">
      <c r="A26" s="14" t="s">
        <v>103</v>
      </c>
      <c r="B26" s="11" t="s">
        <v>102</v>
      </c>
      <c r="C26" s="13" t="s">
        <v>101</v>
      </c>
      <c r="D26" s="15">
        <v>26320053</v>
      </c>
      <c r="E26" s="14" t="s">
        <v>26</v>
      </c>
      <c r="F26" s="18" t="s">
        <v>104</v>
      </c>
      <c r="G26" s="9">
        <v>435000</v>
      </c>
      <c r="H26" s="9">
        <v>400000</v>
      </c>
      <c r="I26" s="9"/>
      <c r="J26" s="9"/>
      <c r="K26" s="9"/>
      <c r="L26" s="9"/>
      <c r="M26" s="9"/>
      <c r="N26" s="9"/>
      <c r="O26" s="9"/>
      <c r="P26" s="9">
        <v>200000</v>
      </c>
      <c r="Q26" s="10"/>
    </row>
    <row r="27" spans="1:17" s="7" customFormat="1" x14ac:dyDescent="0.25">
      <c r="A27" s="14" t="s">
        <v>107</v>
      </c>
      <c r="B27" s="11" t="s">
        <v>106</v>
      </c>
      <c r="C27" s="13" t="s">
        <v>105</v>
      </c>
      <c r="D27" s="15">
        <v>8875561</v>
      </c>
      <c r="E27" s="14" t="s">
        <v>22</v>
      </c>
      <c r="F27" s="18" t="s">
        <v>108</v>
      </c>
      <c r="G27" s="9">
        <v>500000</v>
      </c>
      <c r="H27" s="9">
        <v>450000</v>
      </c>
      <c r="I27" s="9"/>
      <c r="J27" s="9"/>
      <c r="K27" s="9"/>
      <c r="L27" s="9"/>
      <c r="M27" s="9"/>
      <c r="N27" s="9"/>
      <c r="O27" s="9"/>
      <c r="P27" s="9">
        <v>450000</v>
      </c>
      <c r="Q27" s="10"/>
    </row>
    <row r="28" spans="1:17" s="7" customFormat="1" ht="30" x14ac:dyDescent="0.25">
      <c r="A28" s="14" t="s">
        <v>111</v>
      </c>
      <c r="B28" s="11" t="s">
        <v>110</v>
      </c>
      <c r="C28" s="13" t="s">
        <v>109</v>
      </c>
      <c r="D28" s="15">
        <v>66364256</v>
      </c>
      <c r="E28" s="14" t="s">
        <v>79</v>
      </c>
      <c r="F28" s="18" t="s">
        <v>112</v>
      </c>
      <c r="G28" s="9">
        <v>300000</v>
      </c>
      <c r="H28" s="9">
        <v>300000</v>
      </c>
      <c r="I28" s="9"/>
      <c r="J28" s="9"/>
      <c r="K28" s="9"/>
      <c r="L28" s="9"/>
      <c r="M28" s="9"/>
      <c r="N28" s="9"/>
      <c r="O28" s="9"/>
      <c r="P28" s="9">
        <v>300000</v>
      </c>
      <c r="Q28" s="10"/>
    </row>
    <row r="29" spans="1:17" s="7" customFormat="1" ht="38.25" x14ac:dyDescent="0.25">
      <c r="A29" s="14" t="s">
        <v>114</v>
      </c>
      <c r="B29" s="11" t="s">
        <v>113</v>
      </c>
      <c r="C29" s="13" t="s">
        <v>32</v>
      </c>
      <c r="D29" s="15">
        <v>75032333</v>
      </c>
      <c r="E29" s="14" t="s">
        <v>33</v>
      </c>
      <c r="F29" s="18" t="s">
        <v>115</v>
      </c>
      <c r="G29" s="9">
        <v>0</v>
      </c>
      <c r="H29" s="9">
        <v>0</v>
      </c>
      <c r="I29" s="9"/>
      <c r="J29" s="9"/>
      <c r="K29" s="9"/>
      <c r="L29" s="9"/>
      <c r="M29" s="9"/>
      <c r="N29" s="9"/>
      <c r="O29" s="9"/>
      <c r="P29" s="9">
        <v>0</v>
      </c>
      <c r="Q29" s="10"/>
    </row>
    <row r="30" spans="1:17" s="7" customFormat="1" ht="45" x14ac:dyDescent="0.25">
      <c r="A30" s="14" t="s">
        <v>118</v>
      </c>
      <c r="B30" s="11" t="s">
        <v>117</v>
      </c>
      <c r="C30" s="13" t="s">
        <v>116</v>
      </c>
      <c r="D30" s="15">
        <v>78042</v>
      </c>
      <c r="E30" s="14" t="s">
        <v>58</v>
      </c>
      <c r="F30" s="18" t="s">
        <v>119</v>
      </c>
      <c r="G30" s="9">
        <v>108600</v>
      </c>
      <c r="H30" s="9">
        <v>108600</v>
      </c>
      <c r="I30" s="9"/>
      <c r="J30" s="9"/>
      <c r="K30" s="9"/>
      <c r="L30" s="9"/>
      <c r="M30" s="9"/>
      <c r="N30" s="9"/>
      <c r="O30" s="9"/>
      <c r="P30" s="9">
        <v>108600</v>
      </c>
      <c r="Q30" s="10"/>
    </row>
    <row r="31" spans="1:17" s="7" customFormat="1" ht="38.25" x14ac:dyDescent="0.25">
      <c r="A31" s="14" t="s">
        <v>122</v>
      </c>
      <c r="B31" s="11" t="s">
        <v>121</v>
      </c>
      <c r="C31" s="13" t="s">
        <v>120</v>
      </c>
      <c r="D31" s="15">
        <v>5359911</v>
      </c>
      <c r="E31" s="14" t="s">
        <v>33</v>
      </c>
      <c r="F31" s="18" t="s">
        <v>123</v>
      </c>
      <c r="G31" s="9">
        <v>500000</v>
      </c>
      <c r="H31" s="9">
        <v>150000</v>
      </c>
      <c r="I31" s="9"/>
      <c r="J31" s="9"/>
      <c r="K31" s="9"/>
      <c r="L31" s="9"/>
      <c r="M31" s="9"/>
      <c r="N31" s="9"/>
      <c r="O31" s="9"/>
      <c r="P31" s="9">
        <v>150000</v>
      </c>
      <c r="Q31" s="10"/>
    </row>
    <row r="32" spans="1:17" s="7" customFormat="1" ht="38.25" x14ac:dyDescent="0.25">
      <c r="A32" s="14" t="s">
        <v>125</v>
      </c>
      <c r="B32" s="11" t="s">
        <v>124</v>
      </c>
      <c r="C32" s="13" t="s">
        <v>32</v>
      </c>
      <c r="D32" s="15">
        <v>75032333</v>
      </c>
      <c r="E32" s="14" t="s">
        <v>33</v>
      </c>
      <c r="F32" s="18" t="s">
        <v>115</v>
      </c>
      <c r="G32" s="9">
        <v>150000</v>
      </c>
      <c r="H32" s="9">
        <v>150000</v>
      </c>
      <c r="I32" s="9"/>
      <c r="J32" s="9"/>
      <c r="K32" s="9"/>
      <c r="L32" s="9"/>
      <c r="M32" s="9"/>
      <c r="N32" s="9"/>
      <c r="O32" s="9"/>
      <c r="P32" s="9">
        <v>150000</v>
      </c>
      <c r="Q32" s="10"/>
    </row>
    <row r="33" spans="1:17" s="7" customFormat="1" ht="25.5" x14ac:dyDescent="0.25">
      <c r="A33" s="14" t="s">
        <v>128</v>
      </c>
      <c r="B33" s="11" t="s">
        <v>127</v>
      </c>
      <c r="C33" s="13" t="s">
        <v>140</v>
      </c>
      <c r="D33" s="15">
        <v>25237896</v>
      </c>
      <c r="E33" s="14" t="s">
        <v>126</v>
      </c>
      <c r="F33" s="18" t="s">
        <v>129</v>
      </c>
      <c r="G33" s="9">
        <v>430000</v>
      </c>
      <c r="H33" s="9">
        <v>370000</v>
      </c>
      <c r="I33" s="9"/>
      <c r="J33" s="9"/>
      <c r="K33" s="9"/>
      <c r="L33" s="9"/>
      <c r="M33" s="9"/>
      <c r="N33" s="9"/>
      <c r="O33" s="9"/>
      <c r="P33" s="9">
        <v>370000</v>
      </c>
      <c r="Q33" s="10"/>
    </row>
    <row r="34" spans="1:17" s="7" customFormat="1" ht="38.25" x14ac:dyDescent="0.25">
      <c r="A34" s="14" t="s">
        <v>132</v>
      </c>
      <c r="B34" s="11" t="s">
        <v>131</v>
      </c>
      <c r="C34" s="13" t="s">
        <v>130</v>
      </c>
      <c r="D34" s="15">
        <v>22847821</v>
      </c>
      <c r="E34" s="14" t="s">
        <v>33</v>
      </c>
      <c r="F34" s="18" t="s">
        <v>133</v>
      </c>
      <c r="G34" s="9">
        <v>280000</v>
      </c>
      <c r="H34" s="9">
        <v>150000</v>
      </c>
      <c r="I34" s="9"/>
      <c r="J34" s="9"/>
      <c r="K34" s="9"/>
      <c r="L34" s="9"/>
      <c r="M34" s="9"/>
      <c r="N34" s="9"/>
      <c r="O34" s="9"/>
      <c r="P34" s="9">
        <v>150000</v>
      </c>
      <c r="Q34" s="10"/>
    </row>
    <row r="35" spans="1:17" s="7" customFormat="1" ht="30" x14ac:dyDescent="0.25">
      <c r="A35" s="14" t="s">
        <v>136</v>
      </c>
      <c r="B35" s="11" t="s">
        <v>135</v>
      </c>
      <c r="C35" s="13" t="s">
        <v>134</v>
      </c>
      <c r="D35" s="15">
        <v>479365</v>
      </c>
      <c r="E35" s="14" t="s">
        <v>79</v>
      </c>
      <c r="F35" s="18" t="s">
        <v>137</v>
      </c>
      <c r="G35" s="9">
        <v>208000</v>
      </c>
      <c r="H35" s="9">
        <v>208000</v>
      </c>
      <c r="I35" s="9"/>
      <c r="J35" s="9"/>
      <c r="K35" s="9"/>
      <c r="L35" s="9"/>
      <c r="M35" s="9"/>
      <c r="N35" s="9"/>
      <c r="O35" s="9"/>
      <c r="P35" s="9">
        <v>208000</v>
      </c>
      <c r="Q35" s="10"/>
    </row>
    <row r="36" spans="1:17" s="7" customFormat="1" x14ac:dyDescent="0.25">
      <c r="A36" s="14"/>
      <c r="B36" s="11" t="s">
        <v>143</v>
      </c>
      <c r="C36" s="13" t="s">
        <v>142</v>
      </c>
      <c r="D36" s="15">
        <v>520136</v>
      </c>
      <c r="E36" s="14" t="s">
        <v>144</v>
      </c>
      <c r="F36" s="18" t="s">
        <v>145</v>
      </c>
      <c r="G36" s="9">
        <v>200000</v>
      </c>
      <c r="H36" s="9">
        <v>0</v>
      </c>
      <c r="I36" s="9"/>
      <c r="J36" s="9"/>
      <c r="K36" s="9"/>
      <c r="L36" s="9"/>
      <c r="M36" s="9"/>
      <c r="N36" s="9"/>
      <c r="O36" s="9"/>
      <c r="P36" s="9">
        <v>0</v>
      </c>
      <c r="Q36" s="10"/>
    </row>
    <row r="37" spans="1:17" s="7" customFormat="1" x14ac:dyDescent="0.25">
      <c r="A37" s="14"/>
      <c r="B37" s="11"/>
      <c r="C37" s="13"/>
      <c r="D37" s="15"/>
      <c r="E37" s="14"/>
      <c r="F37" s="17" t="s">
        <v>23</v>
      </c>
      <c r="G37" s="16">
        <f t="shared" ref="G37:Q37" si="0">SUM(G8:G36)</f>
        <v>7327030</v>
      </c>
      <c r="H37" s="16">
        <f t="shared" si="0"/>
        <v>6000000</v>
      </c>
      <c r="I37" s="16">
        <f t="shared" si="0"/>
        <v>0</v>
      </c>
      <c r="J37" s="16">
        <f t="shared" si="0"/>
        <v>0</v>
      </c>
      <c r="K37" s="16">
        <f t="shared" si="0"/>
        <v>0</v>
      </c>
      <c r="L37" s="16">
        <f t="shared" si="0"/>
        <v>0</v>
      </c>
      <c r="M37" s="16">
        <f t="shared" si="0"/>
        <v>0</v>
      </c>
      <c r="N37" s="16">
        <f t="shared" si="0"/>
        <v>0</v>
      </c>
      <c r="O37" s="16">
        <f t="shared" si="0"/>
        <v>0</v>
      </c>
      <c r="P37" s="16">
        <f t="shared" si="0"/>
        <v>5800000</v>
      </c>
      <c r="Q37" s="16">
        <f t="shared" si="0"/>
        <v>0</v>
      </c>
    </row>
    <row r="38" spans="1:17" s="7" customFormat="1" ht="12.75" x14ac:dyDescent="0.2">
      <c r="A38" s="6"/>
      <c r="B38" s="6"/>
      <c r="C38" s="6"/>
      <c r="D38" s="6"/>
      <c r="E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7" customFormat="1" ht="14.25" x14ac:dyDescent="0.2">
      <c r="A39" s="6"/>
      <c r="B39" s="6"/>
      <c r="C39" s="6"/>
      <c r="D39" s="6"/>
      <c r="E39" s="6"/>
      <c r="F39" s="1" t="s">
        <v>16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5">
      <c r="F40" s="8"/>
      <c r="G40" s="8"/>
      <c r="H40" s="3"/>
      <c r="I40" s="3"/>
      <c r="J40" s="3"/>
      <c r="K40" s="3"/>
      <c r="L40" s="3"/>
      <c r="M40" s="3"/>
      <c r="N40" s="3"/>
      <c r="O40" s="3"/>
      <c r="P40" s="3"/>
      <c r="Q40" s="3"/>
    </row>
    <row r="42" spans="1:17" s="6" customFormat="1" ht="14.25" x14ac:dyDescent="0.2">
      <c r="F42" s="1"/>
    </row>
    <row r="43" spans="1:17" s="6" customFormat="1" ht="12.75" x14ac:dyDescent="0.2"/>
    <row r="44" spans="1:17" ht="15" customHeight="1" x14ac:dyDescent="0.25"/>
    <row r="45" spans="1:17" ht="15" customHeight="1" x14ac:dyDescent="0.25"/>
    <row r="46" spans="1:17" ht="15" customHeight="1" x14ac:dyDescent="0.25"/>
    <row r="47" spans="1:17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Burešová Lenka</cp:lastModifiedBy>
  <cp:lastPrinted>2024-01-18T11:07:26Z</cp:lastPrinted>
  <dcterms:created xsi:type="dcterms:W3CDTF">2019-01-30T07:34:05Z</dcterms:created>
  <dcterms:modified xsi:type="dcterms:W3CDTF">2024-02-05T12:41:32Z</dcterms:modified>
</cp:coreProperties>
</file>