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K:\OBĚDY DO ŠKOL 2023_2024 a 2024_2025\"/>
    </mc:Choice>
  </mc:AlternateContent>
  <xr:revisionPtr revIDLastSave="0" documentId="8_{FA2E4B1C-1F6D-4BA7-9241-74DEA9B90DC2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Přehled osob a jednotek" sheetId="2" r:id="rId1"/>
    <sheet name="Přehled jednotek a indikátorů I" sheetId="3" r:id="rId2"/>
    <sheet name="Přehled jednotek a indikáto II" sheetId="10" r:id="rId3"/>
    <sheet name="Vyúčtování závěrečné" sheetId="5" r:id="rId4"/>
    <sheet name="seznamy" sheetId="9" r:id="rId5"/>
  </sheets>
  <definedNames>
    <definedName name="_Hlk93998676" localSheetId="4">seznamy!$L$12</definedName>
    <definedName name="Aktivita">seznamy!$M$3:$M$5</definedName>
    <definedName name="Stravování_celoden_INT_DM">seznamy!$P$3:$P$6</definedName>
    <definedName name="Stravování_MŠ">seznamy!$N$3</definedName>
    <definedName name="Stravování_ZŠ_SŠ">seznamy!$O$3:$O$5</definedName>
    <definedName name="StravovánícelodenINT_DM">seznamy!$P$3:$P$6</definedName>
    <definedName name="StravováníMŠ">seznamy!$N$3:$N$6</definedName>
    <definedName name="StravováníZŠ_SŠ">seznamy!$O$3:$O$6</definedName>
    <definedName name="Volba">seznamy!$M$3:$M$6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0" l="1"/>
  <c r="K18" i="10" s="1"/>
  <c r="K23" i="10" s="1"/>
  <c r="K22" i="10"/>
  <c r="J22" i="10"/>
  <c r="J21" i="10"/>
  <c r="K21" i="10" s="1"/>
  <c r="J20" i="10"/>
  <c r="K20" i="10" s="1"/>
  <c r="J19" i="10"/>
  <c r="K19" i="10" s="1"/>
  <c r="J22" i="3"/>
  <c r="J21" i="3"/>
  <c r="J20" i="3"/>
  <c r="J19" i="3"/>
  <c r="J18" i="3"/>
  <c r="K18" i="3" s="1"/>
  <c r="D26" i="5"/>
  <c r="H26" i="5" s="1"/>
  <c r="D25" i="5"/>
  <c r="H25" i="5" s="1"/>
  <c r="D24" i="5"/>
  <c r="H24" i="5" s="1"/>
  <c r="D23" i="5"/>
  <c r="H23" i="5" s="1"/>
  <c r="D22" i="5"/>
  <c r="H22" i="5" s="1"/>
  <c r="H27" i="5" l="1"/>
  <c r="D32" i="5" s="1"/>
  <c r="K22" i="3"/>
  <c r="K21" i="3"/>
  <c r="K20" i="3"/>
  <c r="K19" i="3"/>
  <c r="K23" i="3" l="1"/>
  <c r="G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45" i="2" l="1"/>
</calcChain>
</file>

<file path=xl/sharedStrings.xml><?xml version="1.0" encoding="utf-8"?>
<sst xmlns="http://schemas.openxmlformats.org/spreadsheetml/2006/main" count="268" uniqueCount="131">
  <si>
    <t>Statutární zástupce</t>
  </si>
  <si>
    <t>Příjmení</t>
  </si>
  <si>
    <t>Jméno</t>
  </si>
  <si>
    <t xml:space="preserve">Hlavní kontaktní osoba projektu </t>
  </si>
  <si>
    <t>Titul, jméno a příjmení</t>
  </si>
  <si>
    <t>E-mail</t>
  </si>
  <si>
    <t>Telefon/ mobil</t>
  </si>
  <si>
    <t>Název organizace</t>
  </si>
  <si>
    <t>Adresa</t>
  </si>
  <si>
    <t>IČO</t>
  </si>
  <si>
    <t>ID datové schránky</t>
  </si>
  <si>
    <t>Podklad pro Zprávu o realizaci projektu:
PŘEHLED PODPOŘENÝCH OSOB A ODEBRANÝCH JEDNOTEK STRAVOVÁNÍ</t>
  </si>
  <si>
    <t>Identifikace podporovaných dětí/ žáků</t>
  </si>
  <si>
    <t>září 2023</t>
  </si>
  <si>
    <t>říjen 2023</t>
  </si>
  <si>
    <t>listopad 2023</t>
  </si>
  <si>
    <t>prosinec 2023</t>
  </si>
  <si>
    <t>leden 2024</t>
  </si>
  <si>
    <t>únor 2024</t>
  </si>
  <si>
    <t>Celkové náklady</t>
  </si>
  <si>
    <t>Počet odebraných jednotek</t>
  </si>
  <si>
    <t>CELKEM</t>
  </si>
  <si>
    <t>x</t>
  </si>
  <si>
    <t>Název příjemce</t>
  </si>
  <si>
    <t>Datum zahájení realizace projektu</t>
  </si>
  <si>
    <t>Datum ukončení realizace projektu</t>
  </si>
  <si>
    <t>Výše poskytnuté dotace v Kč</t>
  </si>
  <si>
    <t>Počet jednotek celkem</t>
  </si>
  <si>
    <t>ZSŠ 26</t>
  </si>
  <si>
    <t xml:space="preserve">Celkem uznatelné náklady </t>
  </si>
  <si>
    <t>MŠ děti do 6 let včetně</t>
  </si>
  <si>
    <t>ZŠ žáci od 7 let do 10 let včetně</t>
  </si>
  <si>
    <t>ZŠ žáci od 11 let do 14 let včetně</t>
  </si>
  <si>
    <t>MŠ</t>
  </si>
  <si>
    <t>ZZŠ 10</t>
  </si>
  <si>
    <t>ZZŠ 14</t>
  </si>
  <si>
    <t xml:space="preserve">ZŠ, SŠ žáci od 15 let </t>
  </si>
  <si>
    <t>CD 26</t>
  </si>
  <si>
    <t xml:space="preserve">Stanovená cena za jednotku </t>
  </si>
  <si>
    <t>Počet jednotek (počet odebrané stravy) za měsíc</t>
  </si>
  <si>
    <t xml:space="preserve">Celodenní stravování žákům a studentům ve věku 15 a více let v internátních zařízeních a domovech mládeže </t>
  </si>
  <si>
    <t>Označení jednotky</t>
  </si>
  <si>
    <t>Přehled dosažených jednotek</t>
  </si>
  <si>
    <t>Jednotka</t>
  </si>
  <si>
    <t>Jméno a příjmení</t>
  </si>
  <si>
    <t>Podpis</t>
  </si>
  <si>
    <t>Název plátce vratky</t>
  </si>
  <si>
    <t>Číslo účtu plátce vratky</t>
  </si>
  <si>
    <t>Variabilní symbol (dle smlouvy)</t>
  </si>
  <si>
    <t>Uhrazeno dne</t>
  </si>
  <si>
    <t>březen 2024</t>
  </si>
  <si>
    <t>duben 2024</t>
  </si>
  <si>
    <t>květen 2024</t>
  </si>
  <si>
    <t>červen 2024</t>
  </si>
  <si>
    <t>Počet jednotek</t>
  </si>
  <si>
    <t xml:space="preserve">Stanovená cena 
za jednotku </t>
  </si>
  <si>
    <t>Dne</t>
  </si>
  <si>
    <r>
      <t>V případě příspěvkových organizací</t>
    </r>
    <r>
      <rPr>
        <sz val="8"/>
        <color theme="1"/>
        <rFont val="Arial"/>
        <family val="2"/>
        <charset val="238"/>
      </rPr>
      <t xml:space="preserve"> je nutno zasílat nevyčerpané finanční prostředky na účet Karlovarského kraje </t>
    </r>
    <r>
      <rPr>
        <b/>
        <sz val="8"/>
        <color theme="1"/>
        <rFont val="Arial"/>
        <family val="2"/>
        <charset val="238"/>
      </rPr>
      <t>přes účet svého zřizovatele – podmínka ve smlouvě.</t>
    </r>
  </si>
  <si>
    <t>Vyhotovil</t>
  </si>
  <si>
    <t>Schválil</t>
  </si>
  <si>
    <t>Název příjemce dotace</t>
  </si>
  <si>
    <t xml:space="preserve">Celodenní stravování žákům ve věku 15 a více let v internátních zařízeních a domovech mládeže </t>
  </si>
  <si>
    <t>PROGRAM V RÁMCI PROJEKTU
 "OBĚDY DO ŠKOL V KARLOVARSKÉM KRAJI 2023/2024 A 2024/2025"</t>
  </si>
  <si>
    <t>Financování projektu</t>
  </si>
  <si>
    <t>Výše zaslaných záloh</t>
  </si>
  <si>
    <t>Celkové výdaje</t>
  </si>
  <si>
    <t>Celkové způsobilé výdaje</t>
  </si>
  <si>
    <t>Výše vrácené dotace v rámci závěrečného vyúčtování</t>
  </si>
  <si>
    <t>Doplatek</t>
  </si>
  <si>
    <t xml:space="preserve">Monitorovací období </t>
  </si>
  <si>
    <t>do</t>
  </si>
  <si>
    <t>Přehled dosažených jednotek za monitorovací období</t>
  </si>
  <si>
    <t>Přehled dosažených indikátorů za monitorovací období</t>
  </si>
  <si>
    <t>SDP</t>
  </si>
  <si>
    <t>Kód</t>
  </si>
  <si>
    <t>Název indikátoru</t>
  </si>
  <si>
    <t>Měrná jednotka</t>
  </si>
  <si>
    <t>Dosažený stav</t>
  </si>
  <si>
    <t>Kč</t>
  </si>
  <si>
    <t>Osoby</t>
  </si>
  <si>
    <t>Celková hodnota potravinové pomoci</t>
  </si>
  <si>
    <t>Počet koncových příjemců, kterým byla poskytnuta potravinová pomoc</t>
  </si>
  <si>
    <t>Počet podpořených Romů</t>
  </si>
  <si>
    <t>Počet dětí mladších 18 let (potravinová pomoc)</t>
  </si>
  <si>
    <t>Počet mladých lidí ve věku od 18 do 29 let (potravinová pomoc)</t>
  </si>
  <si>
    <t>Počet koncových příjemců se zdravotním postižením (potravinová pomoc)</t>
  </si>
  <si>
    <t>Počet státních příslušníků třetích zemí (potravinová pomoc)</t>
  </si>
  <si>
    <t>Počet koncových příjemců zahraničního původu a počet konečných příjemců, kteří náleží k menšinám (včetně marginalizovaných komunit, jako jsou Romové) - (potravinová pomoc)</t>
  </si>
  <si>
    <t>Počet koncových příjemců bez domova nebo počet koncových příjemců vyloučených z přístupu k bydlení (potravinová pomoc)</t>
  </si>
  <si>
    <t xml:space="preserve">Počet žen (potravinová pomoc) </t>
  </si>
  <si>
    <t>Počet podpořených osob původem z Ukrajiny</t>
  </si>
  <si>
    <t>Poř.číslo</t>
  </si>
  <si>
    <t>Aktivity</t>
  </si>
  <si>
    <t>Jednotky</t>
  </si>
  <si>
    <t>Částka
2023/2024</t>
  </si>
  <si>
    <t>Měsíc</t>
  </si>
  <si>
    <t>Rok</t>
  </si>
  <si>
    <t>Aktivita</t>
  </si>
  <si>
    <t>Stravování_MŠ</t>
  </si>
  <si>
    <t>Stravování_ZŠ_SŠ</t>
  </si>
  <si>
    <t>Stravování_celoden_INT_DM</t>
  </si>
  <si>
    <t>Stravování MŠ</t>
  </si>
  <si>
    <t>leden</t>
  </si>
  <si>
    <t>ZŠ do 10 let</t>
  </si>
  <si>
    <t>Celoden MŠ</t>
  </si>
  <si>
    <t>Stravování ZŠ/SŠ</t>
  </si>
  <si>
    <t>únor</t>
  </si>
  <si>
    <t>ZŠ/SŠ 11 - 14 let</t>
  </si>
  <si>
    <t>Celoden do 10 let</t>
  </si>
  <si>
    <t>Stravování celoden INT/DM</t>
  </si>
  <si>
    <t>březen</t>
  </si>
  <si>
    <t>ZŠ/SŠ 15 - 26 let</t>
  </si>
  <si>
    <t>Celoden 11 - 14 let</t>
  </si>
  <si>
    <t>duben</t>
  </si>
  <si>
    <t>Celoden 15 a více let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</si>
  <si>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</si>
  <si>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</si>
  <si>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</si>
  <si>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</si>
  <si>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</si>
  <si>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</si>
  <si>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</si>
  <si>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</si>
  <si>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Sledované období</t>
  </si>
  <si>
    <t xml:space="preserve">měsíc  </t>
  </si>
  <si>
    <t>rok</t>
  </si>
  <si>
    <t>Aktivita/ jednotka</t>
  </si>
  <si>
    <t>Stanovený jednotkový náklad</t>
  </si>
  <si>
    <t>Podklad pro Zprávu o realizaci projektu:
PŘEHLED DOSAŽENÝCH JEDNOTEK A INDIKÁTORŮ</t>
  </si>
  <si>
    <t xml:space="preserve">od </t>
  </si>
  <si>
    <t>ZÁVĚREČNÉ VYÚČTOVÁNÍ POSKYTNUTÉ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</si>
</sst>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70C0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80808"/>
      <name val="Times New Roman"/>
      <family val="1"/>
      <charset val="238"/>
    </font>
    <font>
      <sz val="11"/>
      <color rgb="FF08080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11" fillId="0" borderId="3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/>
    <xf numFmtId="0" fontId="9" fillId="0" borderId="0" xfId="0" applyFont="1"/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6" fillId="3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3" fontId="1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wrapText="1"/>
    </xf>
    <xf numFmtId="0" fontId="1" fillId="0" borderId="0" xfId="1"/>
    <xf numFmtId="0" fontId="1" fillId="0" borderId="0" xfId="1" applyAlignment="1">
      <alignment wrapText="1"/>
    </xf>
    <xf numFmtId="164" fontId="1" fillId="0" borderId="0" xfId="1" applyNumberFormat="1"/>
    <xf numFmtId="0" fontId="6" fillId="3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2" xfId="0" applyFont="1" applyFill="1" applyBorder="1" applyAlignment="1" applyProtection="1">
      <alignment vertical="center"/>
      <protection locked="0"/>
    </xf>
    <xf numFmtId="0" fontId="14" fillId="3" borderId="6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14" fontId="14" fillId="0" borderId="4" xfId="0" applyNumberFormat="1" applyFont="1" applyBorder="1" applyAlignment="1" applyProtection="1">
      <alignment horizontal="left" vertical="center"/>
      <protection locked="0"/>
    </xf>
    <xf numFmtId="14" fontId="14" fillId="0" borderId="2" xfId="0" applyNumberFormat="1" applyFont="1" applyBorder="1" applyAlignment="1" applyProtection="1">
      <alignment horizontal="left" vertical="center"/>
      <protection locked="0"/>
    </xf>
    <xf numFmtId="14" fontId="14" fillId="0" borderId="6" xfId="0" applyNumberFormat="1" applyFont="1" applyBorder="1" applyAlignment="1" applyProtection="1">
      <alignment horizontal="left" vertical="center"/>
      <protection locked="0"/>
    </xf>
    <xf numFmtId="164" fontId="14" fillId="0" borderId="4" xfId="0" applyNumberFormat="1" applyFont="1" applyBorder="1" applyAlignment="1" applyProtection="1">
      <alignment horizontal="left" vertical="center"/>
      <protection locked="0"/>
    </xf>
    <xf numFmtId="164" fontId="14" fillId="0" borderId="2" xfId="0" applyNumberFormat="1" applyFont="1" applyBorder="1" applyAlignment="1" applyProtection="1">
      <alignment horizontal="left" vertical="center"/>
      <protection locked="0"/>
    </xf>
    <xf numFmtId="164" fontId="14" fillId="0" borderId="6" xfId="0" applyNumberFormat="1" applyFont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3" fontId="6" fillId="3" borderId="3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1" fillId="3" borderId="4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NumberFormat="1" applyFont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vertical="center" wrapText="1"/>
      <protection locked="0"/>
    </xf>
  </cellXfs>
  <cellStyles count="2">
    <cellStyle name="Normální" xfId="0" builtinId="0"/>
    <cellStyle name="Normální 2" xfId="1" xr:uid="{793FCE3F-490A-4EB2-8D6F-E92CFA8C7D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F6A-D926-4D6F-A4FE-AF549AEB2DED}">
  <dimension ref="A1:L50"/>
  <sheetViews>
    <sheetView tabSelected="1" workbookViewId="0">
      <selection activeCell="C6" sqref="C6:E6"/>
    </sheetView>
  </sheetViews>
  <sheetFormatPr defaultRowHeight="15" x14ac:dyDescent="0.25"/>
  <cols>
    <col min="1" max="1" width="10.28515625" customWidth="1"/>
    <col min="2" max="2" width="13.28515625" customWidth="1"/>
    <col min="3" max="3" width="22" customWidth="1"/>
    <col min="4" max="4" width="12" customWidth="1"/>
    <col min="5" max="5" width="9.5703125" customWidth="1"/>
    <col min="6" max="6" width="8.5703125" customWidth="1"/>
    <col min="7" max="7" width="13" customWidth="1"/>
    <col min="8" max="8" width="14.42578125" customWidth="1"/>
    <col min="9" max="9" width="19" customWidth="1"/>
  </cols>
  <sheetData>
    <row r="1" spans="1:12" ht="38.450000000000003" customHeight="1" x14ac:dyDescent="0.25">
      <c r="B1" s="76" t="s">
        <v>62</v>
      </c>
      <c r="C1" s="76"/>
      <c r="D1" s="76"/>
      <c r="E1" s="76"/>
      <c r="F1" s="76"/>
      <c r="G1" s="76"/>
      <c r="H1" s="76"/>
      <c r="I1" s="76"/>
      <c r="J1" s="39"/>
      <c r="K1" s="39"/>
      <c r="L1" s="39"/>
    </row>
    <row r="3" spans="1:12" ht="15.6" customHeight="1" x14ac:dyDescent="0.25">
      <c r="A3" s="79" t="s">
        <v>11</v>
      </c>
      <c r="B3" s="79"/>
      <c r="C3" s="79"/>
      <c r="D3" s="79"/>
      <c r="E3" s="79"/>
      <c r="F3" s="79"/>
      <c r="G3" s="79"/>
      <c r="H3" s="79"/>
      <c r="I3" s="79"/>
    </row>
    <row r="4" spans="1:12" ht="18.600000000000001" customHeight="1" x14ac:dyDescent="0.25">
      <c r="A4" s="79"/>
      <c r="B4" s="79"/>
      <c r="C4" s="79"/>
      <c r="D4" s="79"/>
      <c r="E4" s="79"/>
      <c r="F4" s="79"/>
      <c r="G4" s="79"/>
      <c r="H4" s="79"/>
      <c r="I4" s="79"/>
    </row>
    <row r="5" spans="1:12" ht="15.75" x14ac:dyDescent="0.25">
      <c r="B5" s="79"/>
      <c r="C5" s="80"/>
      <c r="D5" s="80"/>
      <c r="E5" s="80"/>
      <c r="F5" s="5"/>
      <c r="G5" s="5"/>
    </row>
    <row r="6" spans="1:12" ht="32.450000000000003" customHeight="1" x14ac:dyDescent="0.25">
      <c r="A6" s="83" t="s">
        <v>7</v>
      </c>
      <c r="B6" s="83"/>
      <c r="C6" s="77"/>
      <c r="D6" s="77"/>
      <c r="E6" s="77"/>
      <c r="F6" s="3"/>
      <c r="G6" s="1"/>
      <c r="H6" s="55" t="s">
        <v>0</v>
      </c>
      <c r="I6" s="55" t="s">
        <v>3</v>
      </c>
    </row>
    <row r="7" spans="1:12" ht="19.899999999999999" customHeight="1" x14ac:dyDescent="0.25">
      <c r="A7" s="83" t="s">
        <v>8</v>
      </c>
      <c r="B7" s="83"/>
      <c r="C7" s="77"/>
      <c r="D7" s="77"/>
      <c r="E7" s="77"/>
      <c r="F7" s="81" t="s">
        <v>4</v>
      </c>
      <c r="G7" s="82"/>
      <c r="H7" s="4"/>
      <c r="I7" s="4"/>
    </row>
    <row r="8" spans="1:12" ht="19.899999999999999" customHeight="1" x14ac:dyDescent="0.25">
      <c r="A8" s="83" t="s">
        <v>9</v>
      </c>
      <c r="B8" s="83"/>
      <c r="C8" s="78"/>
      <c r="D8" s="78"/>
      <c r="E8" s="78"/>
      <c r="F8" s="81" t="s">
        <v>5</v>
      </c>
      <c r="G8" s="82" t="s">
        <v>5</v>
      </c>
      <c r="H8" s="140"/>
      <c r="I8" s="4"/>
    </row>
    <row r="9" spans="1:12" ht="19.899999999999999" customHeight="1" x14ac:dyDescent="0.25">
      <c r="A9" s="83" t="s">
        <v>10</v>
      </c>
      <c r="B9" s="83"/>
      <c r="C9" s="77"/>
      <c r="D9" s="77"/>
      <c r="E9" s="77"/>
      <c r="F9" s="81" t="s">
        <v>6</v>
      </c>
      <c r="G9" s="82" t="s">
        <v>6</v>
      </c>
      <c r="H9" s="4"/>
      <c r="I9" s="4"/>
    </row>
    <row r="10" spans="1:12" x14ac:dyDescent="0.25">
      <c r="B10" s="1"/>
      <c r="C10" s="1"/>
      <c r="D10" s="1"/>
      <c r="E10" s="1"/>
      <c r="F10" s="1"/>
      <c r="G10" s="1"/>
    </row>
    <row r="11" spans="1:12" x14ac:dyDescent="0.25">
      <c r="B11" s="2"/>
      <c r="C11" s="3"/>
      <c r="D11" s="3"/>
      <c r="E11" s="3"/>
      <c r="F11" s="3"/>
      <c r="G11" s="3"/>
    </row>
    <row r="12" spans="1:12" ht="19.899999999999999" customHeight="1" x14ac:dyDescent="0.25">
      <c r="A12" s="88" t="s">
        <v>12</v>
      </c>
      <c r="B12" s="88"/>
      <c r="C12" s="88"/>
      <c r="D12" s="88"/>
      <c r="E12" s="88"/>
      <c r="F12" s="88"/>
      <c r="G12" s="88"/>
      <c r="H12" s="88"/>
      <c r="I12" s="88"/>
    </row>
    <row r="13" spans="1:12" x14ac:dyDescent="0.25">
      <c r="A13" s="86" t="s">
        <v>91</v>
      </c>
      <c r="B13" s="86" t="s">
        <v>2</v>
      </c>
      <c r="C13" s="86" t="s">
        <v>1</v>
      </c>
      <c r="D13" s="84" t="s">
        <v>126</v>
      </c>
      <c r="E13" s="90" t="s">
        <v>123</v>
      </c>
      <c r="F13" s="91"/>
      <c r="G13" s="84" t="s">
        <v>20</v>
      </c>
      <c r="H13" s="84" t="s">
        <v>127</v>
      </c>
      <c r="I13" s="84" t="s">
        <v>19</v>
      </c>
    </row>
    <row r="14" spans="1:12" ht="39.6" customHeight="1" x14ac:dyDescent="0.25">
      <c r="A14" s="87"/>
      <c r="B14" s="87"/>
      <c r="C14" s="87"/>
      <c r="D14" s="85"/>
      <c r="E14" s="11" t="s">
        <v>124</v>
      </c>
      <c r="F14" s="11" t="s">
        <v>125</v>
      </c>
      <c r="G14" s="85"/>
      <c r="H14" s="85"/>
      <c r="I14" s="85"/>
    </row>
    <row r="15" spans="1:12" x14ac:dyDescent="0.25">
      <c r="A15" s="8">
        <v>1</v>
      </c>
      <c r="B15" s="13"/>
      <c r="C15" s="13"/>
      <c r="D15" s="13"/>
      <c r="E15" s="6"/>
      <c r="F15" s="6"/>
      <c r="G15" s="12"/>
      <c r="H15" s="10"/>
      <c r="I15" s="9">
        <f>G15*H15</f>
        <v>0</v>
      </c>
    </row>
    <row r="16" spans="1:12" x14ac:dyDescent="0.25">
      <c r="A16" s="8">
        <v>2</v>
      </c>
      <c r="B16" s="13"/>
      <c r="C16" s="13"/>
      <c r="D16" s="13"/>
      <c r="E16" s="6"/>
      <c r="F16" s="6"/>
      <c r="G16" s="12"/>
      <c r="H16" s="10"/>
      <c r="I16" s="9">
        <f t="shared" ref="I16:I44" si="0">G16*H16</f>
        <v>0</v>
      </c>
    </row>
    <row r="17" spans="1:9" x14ac:dyDescent="0.25">
      <c r="A17" s="8">
        <v>3</v>
      </c>
      <c r="B17" s="13"/>
      <c r="C17" s="13"/>
      <c r="D17" s="13"/>
      <c r="E17" s="6"/>
      <c r="F17" s="6"/>
      <c r="G17" s="12"/>
      <c r="H17" s="10"/>
      <c r="I17" s="9">
        <f t="shared" si="0"/>
        <v>0</v>
      </c>
    </row>
    <row r="18" spans="1:9" x14ac:dyDescent="0.25">
      <c r="A18" s="8">
        <v>4</v>
      </c>
      <c r="B18" s="13"/>
      <c r="C18" s="13"/>
      <c r="D18" s="13"/>
      <c r="E18" s="6"/>
      <c r="F18" s="6"/>
      <c r="G18" s="12"/>
      <c r="H18" s="10"/>
      <c r="I18" s="9">
        <f t="shared" si="0"/>
        <v>0</v>
      </c>
    </row>
    <row r="19" spans="1:9" x14ac:dyDescent="0.25">
      <c r="A19" s="8">
        <v>5</v>
      </c>
      <c r="B19" s="13"/>
      <c r="C19" s="13"/>
      <c r="D19" s="13"/>
      <c r="E19" s="6"/>
      <c r="F19" s="6"/>
      <c r="G19" s="12"/>
      <c r="H19" s="10"/>
      <c r="I19" s="9">
        <f t="shared" si="0"/>
        <v>0</v>
      </c>
    </row>
    <row r="20" spans="1:9" x14ac:dyDescent="0.25">
      <c r="A20" s="8">
        <v>6</v>
      </c>
      <c r="B20" s="13"/>
      <c r="C20" s="13"/>
      <c r="D20" s="13"/>
      <c r="E20" s="6"/>
      <c r="F20" s="6"/>
      <c r="G20" s="12"/>
      <c r="H20" s="10"/>
      <c r="I20" s="9">
        <f t="shared" si="0"/>
        <v>0</v>
      </c>
    </row>
    <row r="21" spans="1:9" x14ac:dyDescent="0.25">
      <c r="A21" s="8">
        <v>7</v>
      </c>
      <c r="B21" s="13"/>
      <c r="C21" s="13"/>
      <c r="D21" s="13"/>
      <c r="E21" s="6"/>
      <c r="F21" s="6"/>
      <c r="G21" s="12"/>
      <c r="H21" s="10"/>
      <c r="I21" s="9">
        <f t="shared" si="0"/>
        <v>0</v>
      </c>
    </row>
    <row r="22" spans="1:9" x14ac:dyDescent="0.25">
      <c r="A22" s="8">
        <v>8</v>
      </c>
      <c r="B22" s="13"/>
      <c r="C22" s="13"/>
      <c r="D22" s="13"/>
      <c r="E22" s="6"/>
      <c r="F22" s="6"/>
      <c r="G22" s="12"/>
      <c r="H22" s="10"/>
      <c r="I22" s="9">
        <f t="shared" si="0"/>
        <v>0</v>
      </c>
    </row>
    <row r="23" spans="1:9" x14ac:dyDescent="0.25">
      <c r="A23" s="8">
        <v>9</v>
      </c>
      <c r="B23" s="13"/>
      <c r="C23" s="13"/>
      <c r="D23" s="13"/>
      <c r="E23" s="6"/>
      <c r="F23" s="6"/>
      <c r="G23" s="12"/>
      <c r="H23" s="10"/>
      <c r="I23" s="9">
        <f t="shared" si="0"/>
        <v>0</v>
      </c>
    </row>
    <row r="24" spans="1:9" x14ac:dyDescent="0.25">
      <c r="A24" s="8">
        <v>10</v>
      </c>
      <c r="B24" s="13"/>
      <c r="C24" s="13"/>
      <c r="D24" s="13"/>
      <c r="E24" s="6"/>
      <c r="F24" s="6"/>
      <c r="G24" s="12"/>
      <c r="H24" s="10"/>
      <c r="I24" s="9">
        <f t="shared" si="0"/>
        <v>0</v>
      </c>
    </row>
    <row r="25" spans="1:9" x14ac:dyDescent="0.25">
      <c r="A25" s="8">
        <v>11</v>
      </c>
      <c r="B25" s="13"/>
      <c r="C25" s="13"/>
      <c r="D25" s="13"/>
      <c r="E25" s="6"/>
      <c r="F25" s="6"/>
      <c r="G25" s="12"/>
      <c r="H25" s="10"/>
      <c r="I25" s="9">
        <f t="shared" si="0"/>
        <v>0</v>
      </c>
    </row>
    <row r="26" spans="1:9" x14ac:dyDescent="0.25">
      <c r="A26" s="8">
        <v>12</v>
      </c>
      <c r="B26" s="13"/>
      <c r="C26" s="13"/>
      <c r="D26" s="13"/>
      <c r="E26" s="6"/>
      <c r="F26" s="6"/>
      <c r="G26" s="12"/>
      <c r="H26" s="10"/>
      <c r="I26" s="9">
        <f t="shared" si="0"/>
        <v>0</v>
      </c>
    </row>
    <row r="27" spans="1:9" x14ac:dyDescent="0.25">
      <c r="A27" s="8">
        <v>13</v>
      </c>
      <c r="B27" s="13"/>
      <c r="C27" s="13"/>
      <c r="D27" s="13"/>
      <c r="E27" s="6"/>
      <c r="F27" s="6"/>
      <c r="G27" s="12"/>
      <c r="H27" s="10"/>
      <c r="I27" s="9">
        <f t="shared" si="0"/>
        <v>0</v>
      </c>
    </row>
    <row r="28" spans="1:9" x14ac:dyDescent="0.25">
      <c r="A28" s="8">
        <v>14</v>
      </c>
      <c r="B28" s="13"/>
      <c r="C28" s="13"/>
      <c r="D28" s="13"/>
      <c r="E28" s="7"/>
      <c r="F28" s="7"/>
      <c r="G28" s="12"/>
      <c r="H28" s="10"/>
      <c r="I28" s="9">
        <f t="shared" si="0"/>
        <v>0</v>
      </c>
    </row>
    <row r="29" spans="1:9" x14ac:dyDescent="0.25">
      <c r="A29" s="8">
        <v>15</v>
      </c>
      <c r="B29" s="13"/>
      <c r="C29" s="13"/>
      <c r="D29" s="13"/>
      <c r="E29" s="6"/>
      <c r="F29" s="6"/>
      <c r="G29" s="12"/>
      <c r="H29" s="10"/>
      <c r="I29" s="9">
        <f t="shared" si="0"/>
        <v>0</v>
      </c>
    </row>
    <row r="30" spans="1:9" x14ac:dyDescent="0.25">
      <c r="A30" s="8">
        <v>16</v>
      </c>
      <c r="B30" s="13"/>
      <c r="C30" s="13"/>
      <c r="D30" s="13"/>
      <c r="E30" s="6"/>
      <c r="F30" s="6"/>
      <c r="G30" s="12"/>
      <c r="H30" s="10"/>
      <c r="I30" s="9">
        <f t="shared" si="0"/>
        <v>0</v>
      </c>
    </row>
    <row r="31" spans="1:9" x14ac:dyDescent="0.25">
      <c r="A31" s="8">
        <v>17</v>
      </c>
      <c r="B31" s="13"/>
      <c r="C31" s="13"/>
      <c r="D31" s="13"/>
      <c r="E31" s="6"/>
      <c r="F31" s="6"/>
      <c r="G31" s="12"/>
      <c r="H31" s="10"/>
      <c r="I31" s="9">
        <f t="shared" si="0"/>
        <v>0</v>
      </c>
    </row>
    <row r="32" spans="1:9" x14ac:dyDescent="0.25">
      <c r="A32" s="8">
        <v>18</v>
      </c>
      <c r="B32" s="13"/>
      <c r="C32" s="13"/>
      <c r="D32" s="13"/>
      <c r="E32" s="6"/>
      <c r="F32" s="6"/>
      <c r="G32" s="12"/>
      <c r="H32" s="10"/>
      <c r="I32" s="9">
        <f t="shared" si="0"/>
        <v>0</v>
      </c>
    </row>
    <row r="33" spans="1:9" x14ac:dyDescent="0.25">
      <c r="A33" s="8">
        <v>19</v>
      </c>
      <c r="B33" s="13"/>
      <c r="C33" s="13"/>
      <c r="D33" s="13"/>
      <c r="E33" s="6"/>
      <c r="F33" s="6"/>
      <c r="G33" s="12"/>
      <c r="H33" s="10"/>
      <c r="I33" s="9">
        <f t="shared" si="0"/>
        <v>0</v>
      </c>
    </row>
    <row r="34" spans="1:9" x14ac:dyDescent="0.25">
      <c r="A34" s="8">
        <v>20</v>
      </c>
      <c r="B34" s="13"/>
      <c r="C34" s="13"/>
      <c r="D34" s="13"/>
      <c r="E34" s="6"/>
      <c r="F34" s="6"/>
      <c r="G34" s="12"/>
      <c r="H34" s="10"/>
      <c r="I34" s="9">
        <f t="shared" si="0"/>
        <v>0</v>
      </c>
    </row>
    <row r="35" spans="1:9" x14ac:dyDescent="0.25">
      <c r="A35" s="8">
        <v>21</v>
      </c>
      <c r="B35" s="13"/>
      <c r="C35" s="13"/>
      <c r="D35" s="13"/>
      <c r="E35" s="6"/>
      <c r="F35" s="6"/>
      <c r="G35" s="12"/>
      <c r="H35" s="10"/>
      <c r="I35" s="9">
        <f t="shared" si="0"/>
        <v>0</v>
      </c>
    </row>
    <row r="36" spans="1:9" x14ac:dyDescent="0.25">
      <c r="A36" s="8">
        <v>22</v>
      </c>
      <c r="B36" s="13"/>
      <c r="C36" s="13"/>
      <c r="D36" s="13"/>
      <c r="E36" s="6"/>
      <c r="F36" s="6"/>
      <c r="G36" s="12"/>
      <c r="H36" s="10"/>
      <c r="I36" s="9">
        <f t="shared" si="0"/>
        <v>0</v>
      </c>
    </row>
    <row r="37" spans="1:9" x14ac:dyDescent="0.25">
      <c r="A37" s="8">
        <v>23</v>
      </c>
      <c r="B37" s="14"/>
      <c r="C37" s="14"/>
      <c r="D37" s="14"/>
      <c r="E37" s="6"/>
      <c r="F37" s="6"/>
      <c r="G37" s="12"/>
      <c r="H37" s="10"/>
      <c r="I37" s="9">
        <f t="shared" si="0"/>
        <v>0</v>
      </c>
    </row>
    <row r="38" spans="1:9" x14ac:dyDescent="0.25">
      <c r="A38" s="8">
        <v>24</v>
      </c>
      <c r="B38" s="14"/>
      <c r="C38" s="14"/>
      <c r="D38" s="14"/>
      <c r="E38" s="6"/>
      <c r="F38" s="6"/>
      <c r="G38" s="12"/>
      <c r="H38" s="10"/>
      <c r="I38" s="9">
        <f t="shared" si="0"/>
        <v>0</v>
      </c>
    </row>
    <row r="39" spans="1:9" x14ac:dyDescent="0.25">
      <c r="A39" s="8">
        <v>25</v>
      </c>
      <c r="B39" s="14"/>
      <c r="C39" s="14"/>
      <c r="D39" s="14"/>
      <c r="E39" s="6"/>
      <c r="F39" s="6"/>
      <c r="G39" s="12"/>
      <c r="H39" s="10"/>
      <c r="I39" s="9">
        <f t="shared" si="0"/>
        <v>0</v>
      </c>
    </row>
    <row r="40" spans="1:9" x14ac:dyDescent="0.25">
      <c r="A40" s="8">
        <v>26</v>
      </c>
      <c r="B40" s="14"/>
      <c r="C40" s="14"/>
      <c r="D40" s="14"/>
      <c r="E40" s="6"/>
      <c r="F40" s="6"/>
      <c r="G40" s="12"/>
      <c r="H40" s="10"/>
      <c r="I40" s="9">
        <f t="shared" si="0"/>
        <v>0</v>
      </c>
    </row>
    <row r="41" spans="1:9" x14ac:dyDescent="0.25">
      <c r="A41" s="8">
        <v>27</v>
      </c>
      <c r="B41" s="14"/>
      <c r="C41" s="14"/>
      <c r="D41" s="14"/>
      <c r="E41" s="6"/>
      <c r="F41" s="6"/>
      <c r="G41" s="12"/>
      <c r="H41" s="10"/>
      <c r="I41" s="9">
        <f t="shared" si="0"/>
        <v>0</v>
      </c>
    </row>
    <row r="42" spans="1:9" x14ac:dyDescent="0.25">
      <c r="A42" s="8">
        <v>28</v>
      </c>
      <c r="B42" s="14"/>
      <c r="C42" s="14"/>
      <c r="D42" s="14"/>
      <c r="E42" s="6"/>
      <c r="F42" s="6"/>
      <c r="G42" s="12"/>
      <c r="H42" s="10"/>
      <c r="I42" s="9">
        <f t="shared" si="0"/>
        <v>0</v>
      </c>
    </row>
    <row r="43" spans="1:9" x14ac:dyDescent="0.25">
      <c r="A43" s="8">
        <v>29</v>
      </c>
      <c r="B43" s="14"/>
      <c r="C43" s="14"/>
      <c r="D43" s="14"/>
      <c r="E43" s="6"/>
      <c r="F43" s="6"/>
      <c r="G43" s="12"/>
      <c r="H43" s="10"/>
      <c r="I43" s="9">
        <f t="shared" si="0"/>
        <v>0</v>
      </c>
    </row>
    <row r="44" spans="1:9" x14ac:dyDescent="0.25">
      <c r="A44" s="8">
        <v>30</v>
      </c>
      <c r="B44" s="15"/>
      <c r="C44" s="15"/>
      <c r="D44" s="15"/>
      <c r="E44" s="6"/>
      <c r="F44" s="6"/>
      <c r="G44" s="12"/>
      <c r="H44" s="10"/>
      <c r="I44" s="9">
        <f t="shared" si="0"/>
        <v>0</v>
      </c>
    </row>
    <row r="45" spans="1:9" ht="19.149999999999999" customHeight="1" x14ac:dyDescent="0.25">
      <c r="A45" s="89" t="s">
        <v>21</v>
      </c>
      <c r="B45" s="89"/>
      <c r="C45" s="62" t="s">
        <v>22</v>
      </c>
      <c r="D45" s="62"/>
      <c r="E45" s="62" t="s">
        <v>22</v>
      </c>
      <c r="F45" s="62" t="s">
        <v>22</v>
      </c>
      <c r="G45" s="63">
        <f>SUM(G15:G44)</f>
        <v>0</v>
      </c>
      <c r="H45" s="62" t="s">
        <v>22</v>
      </c>
      <c r="I45" s="64">
        <f>SUM(I15:I44)</f>
        <v>0</v>
      </c>
    </row>
    <row r="48" spans="1:9" x14ac:dyDescent="0.25">
      <c r="A48" s="31"/>
      <c r="B48" s="52" t="s">
        <v>56</v>
      </c>
      <c r="C48" s="92" t="s">
        <v>44</v>
      </c>
      <c r="D48" s="92"/>
      <c r="E48" s="92"/>
      <c r="F48" s="92"/>
      <c r="G48" s="93" t="s">
        <v>45</v>
      </c>
      <c r="H48" s="93"/>
      <c r="I48" s="93"/>
    </row>
    <row r="49" spans="1:9" x14ac:dyDescent="0.25">
      <c r="A49" s="61" t="s">
        <v>58</v>
      </c>
      <c r="B49" s="32"/>
      <c r="C49" s="94"/>
      <c r="D49" s="94"/>
      <c r="E49" s="94"/>
      <c r="F49" s="94"/>
      <c r="G49" s="95"/>
      <c r="H49" s="95"/>
      <c r="I49" s="95"/>
    </row>
    <row r="50" spans="1:9" x14ac:dyDescent="0.25">
      <c r="A50" s="61" t="s">
        <v>59</v>
      </c>
      <c r="B50" s="32"/>
      <c r="C50" s="94"/>
      <c r="D50" s="94"/>
      <c r="E50" s="94"/>
      <c r="F50" s="94"/>
      <c r="G50" s="95"/>
      <c r="H50" s="95"/>
      <c r="I50" s="95"/>
    </row>
  </sheetData>
  <mergeCells count="30">
    <mergeCell ref="C48:F48"/>
    <mergeCell ref="G48:I48"/>
    <mergeCell ref="C49:F49"/>
    <mergeCell ref="G49:I49"/>
    <mergeCell ref="C50:F50"/>
    <mergeCell ref="G50:I50"/>
    <mergeCell ref="H13:H14"/>
    <mergeCell ref="I13:I14"/>
    <mergeCell ref="A13:A14"/>
    <mergeCell ref="A12:I12"/>
    <mergeCell ref="A45:B45"/>
    <mergeCell ref="E13:F13"/>
    <mergeCell ref="B13:B14"/>
    <mergeCell ref="C13:C14"/>
    <mergeCell ref="D13:D14"/>
    <mergeCell ref="G13:G14"/>
    <mergeCell ref="B1:I1"/>
    <mergeCell ref="C6:E6"/>
    <mergeCell ref="C7:E7"/>
    <mergeCell ref="C8:E8"/>
    <mergeCell ref="C9:E9"/>
    <mergeCell ref="B5:E5"/>
    <mergeCell ref="F7:G7"/>
    <mergeCell ref="F8:G8"/>
    <mergeCell ref="F9:G9"/>
    <mergeCell ref="A3:I4"/>
    <mergeCell ref="A6:B6"/>
    <mergeCell ref="A7:B7"/>
    <mergeCell ref="A8:B8"/>
    <mergeCell ref="A9:B9"/>
  </mergeCells>
  <pageMargins left="0.7" right="0.7" top="0.75" bottom="0.75" header="0.3" footer="0.3"/>
  <pageSetup paperSize="9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D2E38DD-429A-42C5-9222-448BFAB6CA04}">
          <x14:formula1>
            <xm:f>seznamy!$H$3:$H$14</xm:f>
          </x14:formula1>
          <xm:sqref>E15:E44</xm:sqref>
        </x14:dataValidation>
        <x14:dataValidation type="list" allowBlank="1" showInputMessage="1" showErrorMessage="1" xr:uid="{0985B589-8B8C-4EA0-A984-424ADF488A11}">
          <x14:formula1>
            <xm:f>seznamy!$J$3:$J$4</xm:f>
          </x14:formula1>
          <xm:sqref>F15:F44</xm:sqref>
        </x14:dataValidation>
        <x14:dataValidation type="list" allowBlank="1" showInputMessage="1" showErrorMessage="1" xr:uid="{BF6AA180-2DC0-4F35-894E-BF7B465B368E}">
          <x14:formula1>
            <xm:f>seznamy!$F$3:$F$7</xm:f>
          </x14:formula1>
          <xm:sqref>H15:H44</xm:sqref>
        </x14:dataValidation>
        <x14:dataValidation type="list" allowBlank="1" showInputMessage="1" showErrorMessage="1" xr:uid="{22195B9B-F5DF-442F-B582-CF572AD93E50}">
          <x14:formula1>
            <xm:f>seznamy!$D$3:$D$7</xm:f>
          </x14:formula1>
          <xm:sqref>D15:D44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C70E-4C2F-44FA-91D1-08BA1EC5E94B}">
  <sheetPr>
    <pageSetUpPr fitToPage="1"/>
  </sheetPr>
  <dimension ref="A1:K57"/>
  <sheetViews>
    <sheetView topLeftCell="A22" zoomScaleNormal="100" zoomScaleSheetLayoutView="79" workbookViewId="0">
      <selection activeCell="H29" sqref="H29:I29"/>
    </sheetView>
  </sheetViews>
  <sheetFormatPr defaultRowHeight="15" x14ac:dyDescent="0.25"/>
  <cols>
    <col min="1" max="1" width="10.7109375" customWidth="1"/>
    <col min="2" max="2" width="20.7109375" customWidth="1"/>
    <col min="4" max="4" width="14.28515625" bestFit="1" customWidth="1"/>
    <col min="7" max="7" width="10.140625" bestFit="1" customWidth="1"/>
    <col min="9" max="9" width="8.85546875" customWidth="1"/>
    <col min="10" max="10" width="9" bestFit="1" customWidth="1"/>
    <col min="11" max="11" width="17" customWidth="1"/>
  </cols>
  <sheetData>
    <row r="1" spans="1:11" ht="38.450000000000003" customHeight="1" x14ac:dyDescent="0.25">
      <c r="A1" s="76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76" t="s">
        <v>128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2.9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8" x14ac:dyDescent="0.25">
      <c r="A6" s="40"/>
      <c r="B6" s="40"/>
      <c r="C6" s="17"/>
      <c r="D6" s="17"/>
      <c r="E6" s="17"/>
      <c r="F6" s="17"/>
      <c r="G6" s="17"/>
      <c r="H6" s="17"/>
      <c r="I6" s="17"/>
      <c r="J6" s="17"/>
      <c r="K6" s="17"/>
    </row>
    <row r="7" spans="1:11" ht="18" x14ac:dyDescent="0.25">
      <c r="A7" s="16" t="s">
        <v>69</v>
      </c>
      <c r="B7" s="17"/>
      <c r="C7" s="16" t="s">
        <v>129</v>
      </c>
      <c r="D7" s="71">
        <v>45170</v>
      </c>
      <c r="E7" s="71"/>
      <c r="F7" s="16" t="s">
        <v>70</v>
      </c>
      <c r="G7" s="97">
        <v>45322</v>
      </c>
      <c r="H7" s="97"/>
    </row>
    <row r="8" spans="1:11" x14ac:dyDescent="0.25">
      <c r="B8" s="18"/>
      <c r="C8" s="17"/>
      <c r="D8" s="17"/>
      <c r="E8" s="17"/>
      <c r="F8" s="17"/>
      <c r="G8" s="17"/>
      <c r="H8" s="17"/>
      <c r="I8" s="17"/>
      <c r="J8" s="17"/>
      <c r="K8" s="17"/>
    </row>
    <row r="9" spans="1:11" ht="37.15" customHeight="1" x14ac:dyDescent="0.25">
      <c r="A9" s="72" t="s">
        <v>23</v>
      </c>
      <c r="B9" s="73"/>
      <c r="C9" s="74"/>
      <c r="D9" s="100"/>
      <c r="E9" s="101"/>
      <c r="F9" s="101"/>
      <c r="G9" s="101"/>
      <c r="H9" s="101"/>
      <c r="I9" s="99" t="s">
        <v>0</v>
      </c>
      <c r="J9" s="99"/>
      <c r="K9" s="55" t="s">
        <v>3</v>
      </c>
    </row>
    <row r="10" spans="1:11" ht="19.899999999999999" customHeight="1" x14ac:dyDescent="0.25">
      <c r="A10" s="72" t="s">
        <v>24</v>
      </c>
      <c r="B10" s="73"/>
      <c r="C10" s="74"/>
      <c r="D10" s="102">
        <v>45170</v>
      </c>
      <c r="E10" s="103"/>
      <c r="F10" s="104"/>
      <c r="G10" s="135" t="s">
        <v>4</v>
      </c>
      <c r="H10" s="136"/>
      <c r="I10" s="137"/>
      <c r="J10" s="137"/>
      <c r="K10" s="139"/>
    </row>
    <row r="11" spans="1:11" ht="19.899999999999999" customHeight="1" x14ac:dyDescent="0.25">
      <c r="A11" s="72" t="s">
        <v>25</v>
      </c>
      <c r="B11" s="73"/>
      <c r="C11" s="74"/>
      <c r="D11" s="102"/>
      <c r="E11" s="103"/>
      <c r="F11" s="104"/>
      <c r="G11" s="81" t="s">
        <v>5</v>
      </c>
      <c r="H11" s="98" t="s">
        <v>5</v>
      </c>
      <c r="I11" s="138"/>
      <c r="J11" s="138"/>
      <c r="K11" s="139"/>
    </row>
    <row r="12" spans="1:11" ht="19.899999999999999" customHeight="1" x14ac:dyDescent="0.25">
      <c r="A12" s="72" t="s">
        <v>26</v>
      </c>
      <c r="B12" s="73"/>
      <c r="C12" s="74"/>
      <c r="D12" s="105">
        <v>0</v>
      </c>
      <c r="E12" s="106"/>
      <c r="F12" s="107"/>
      <c r="G12" s="81" t="s">
        <v>6</v>
      </c>
      <c r="H12" s="98" t="s">
        <v>6</v>
      </c>
      <c r="I12" s="137"/>
      <c r="J12" s="137"/>
      <c r="K12" s="139"/>
    </row>
    <row r="13" spans="1:11" x14ac:dyDescent="0.25">
      <c r="A13" s="43"/>
      <c r="B13" s="43"/>
      <c r="C13" s="43"/>
      <c r="D13" s="44"/>
      <c r="E13" s="44"/>
      <c r="F13" s="44"/>
      <c r="G13" s="44"/>
      <c r="H13" s="44"/>
      <c r="I13" s="44"/>
      <c r="J13" s="44"/>
      <c r="K13" s="44"/>
    </row>
    <row r="14" spans="1:11" x14ac:dyDescent="0.25"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8" x14ac:dyDescent="0.25">
      <c r="A15" s="40" t="s">
        <v>71</v>
      </c>
      <c r="C15" s="45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121" t="s">
        <v>43</v>
      </c>
      <c r="B16" s="121"/>
      <c r="C16" s="120" t="s">
        <v>41</v>
      </c>
      <c r="D16" s="119" t="s">
        <v>38</v>
      </c>
      <c r="E16" s="92" t="s">
        <v>39</v>
      </c>
      <c r="F16" s="92"/>
      <c r="G16" s="92"/>
      <c r="H16" s="92"/>
      <c r="I16" s="92"/>
      <c r="J16" s="118" t="s">
        <v>27</v>
      </c>
      <c r="K16" s="118" t="s">
        <v>19</v>
      </c>
    </row>
    <row r="17" spans="1:11" ht="25.5" x14ac:dyDescent="0.25">
      <c r="A17" s="121"/>
      <c r="B17" s="121"/>
      <c r="C17" s="120"/>
      <c r="D17" s="119"/>
      <c r="E17" s="26" t="s">
        <v>13</v>
      </c>
      <c r="F17" s="26" t="s">
        <v>14</v>
      </c>
      <c r="G17" s="26" t="s">
        <v>15</v>
      </c>
      <c r="H17" s="26" t="s">
        <v>16</v>
      </c>
      <c r="I17" s="26" t="s">
        <v>17</v>
      </c>
      <c r="J17" s="118"/>
      <c r="K17" s="118"/>
    </row>
    <row r="18" spans="1:11" ht="19.899999999999999" customHeight="1" x14ac:dyDescent="0.25">
      <c r="A18" s="108" t="s">
        <v>30</v>
      </c>
      <c r="B18" s="108"/>
      <c r="C18" s="65" t="s">
        <v>33</v>
      </c>
      <c r="D18" s="28">
        <v>60</v>
      </c>
      <c r="E18" s="25"/>
      <c r="F18" s="25"/>
      <c r="G18" s="25"/>
      <c r="H18" s="25"/>
      <c r="I18" s="25"/>
      <c r="J18" s="34">
        <f>SUM(E18:I18)</f>
        <v>0</v>
      </c>
      <c r="K18" s="27">
        <f>D18*J18</f>
        <v>0</v>
      </c>
    </row>
    <row r="19" spans="1:11" ht="19.899999999999999" customHeight="1" x14ac:dyDescent="0.25">
      <c r="A19" s="108" t="s">
        <v>31</v>
      </c>
      <c r="B19" s="108"/>
      <c r="C19" s="65" t="s">
        <v>34</v>
      </c>
      <c r="D19" s="28">
        <v>39</v>
      </c>
      <c r="E19" s="25"/>
      <c r="F19" s="25"/>
      <c r="G19" s="25"/>
      <c r="H19" s="25"/>
      <c r="I19" s="25"/>
      <c r="J19" s="34">
        <f t="shared" ref="J19:J22" si="0">SUM(E19:I19)</f>
        <v>0</v>
      </c>
      <c r="K19" s="27">
        <f>D19*J19</f>
        <v>0</v>
      </c>
    </row>
    <row r="20" spans="1:11" ht="19.899999999999999" customHeight="1" x14ac:dyDescent="0.25">
      <c r="A20" s="108" t="s">
        <v>32</v>
      </c>
      <c r="B20" s="108"/>
      <c r="C20" s="65" t="s">
        <v>35</v>
      </c>
      <c r="D20" s="28">
        <v>42</v>
      </c>
      <c r="E20" s="25"/>
      <c r="F20" s="25"/>
      <c r="G20" s="25"/>
      <c r="H20" s="25"/>
      <c r="I20" s="25"/>
      <c r="J20" s="34">
        <f t="shared" si="0"/>
        <v>0</v>
      </c>
      <c r="K20" s="27">
        <f>D20*J20</f>
        <v>0</v>
      </c>
    </row>
    <row r="21" spans="1:11" ht="19.899999999999999" customHeight="1" x14ac:dyDescent="0.25">
      <c r="A21" s="108" t="s">
        <v>36</v>
      </c>
      <c r="B21" s="108"/>
      <c r="C21" s="65" t="s">
        <v>28</v>
      </c>
      <c r="D21" s="28">
        <v>47</v>
      </c>
      <c r="E21" s="25"/>
      <c r="F21" s="25"/>
      <c r="G21" s="25"/>
      <c r="H21" s="25"/>
      <c r="I21" s="25"/>
      <c r="J21" s="34">
        <f t="shared" si="0"/>
        <v>0</v>
      </c>
      <c r="K21" s="27">
        <f>D21*J21</f>
        <v>0</v>
      </c>
    </row>
    <row r="22" spans="1:11" ht="54" customHeight="1" x14ac:dyDescent="0.25">
      <c r="A22" s="108" t="s">
        <v>40</v>
      </c>
      <c r="B22" s="108"/>
      <c r="C22" s="65" t="s">
        <v>37</v>
      </c>
      <c r="D22" s="28">
        <v>144</v>
      </c>
      <c r="E22" s="25"/>
      <c r="F22" s="25"/>
      <c r="G22" s="25"/>
      <c r="H22" s="25"/>
      <c r="I22" s="25"/>
      <c r="J22" s="34">
        <f t="shared" si="0"/>
        <v>0</v>
      </c>
      <c r="K22" s="27">
        <f>D22*J22</f>
        <v>0</v>
      </c>
    </row>
    <row r="23" spans="1:11" ht="27.6" customHeight="1" x14ac:dyDescent="0.25">
      <c r="A23" s="113" t="s">
        <v>29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27">
        <f>SUM(K18:K22)</f>
        <v>0</v>
      </c>
    </row>
    <row r="24" spans="1:11" x14ac:dyDescent="0.25">
      <c r="B24" s="23"/>
      <c r="C24" s="23"/>
      <c r="D24" s="23"/>
      <c r="E24" s="23"/>
      <c r="F24" s="23"/>
      <c r="G24" s="23"/>
      <c r="H24" s="23"/>
      <c r="I24" s="23"/>
      <c r="J24" s="24"/>
      <c r="K24" s="24"/>
    </row>
    <row r="25" spans="1:11" x14ac:dyDescent="0.25">
      <c r="B25" s="21"/>
      <c r="C25" s="30"/>
      <c r="D25" s="30"/>
      <c r="E25" s="30"/>
      <c r="F25" s="17"/>
      <c r="G25" s="17"/>
      <c r="H25" s="17"/>
      <c r="I25" s="17"/>
    </row>
    <row r="26" spans="1:11" x14ac:dyDescent="0.25">
      <c r="B26" s="21"/>
      <c r="C26" s="30"/>
      <c r="D26" s="30"/>
      <c r="E26" s="30"/>
      <c r="F26" s="17"/>
      <c r="G26" s="17"/>
      <c r="H26" s="17"/>
      <c r="I26" s="17"/>
    </row>
    <row r="27" spans="1:11" ht="18" x14ac:dyDescent="0.25">
      <c r="A27" s="40" t="s">
        <v>72</v>
      </c>
    </row>
    <row r="28" spans="1:11" ht="25.5" x14ac:dyDescent="0.25">
      <c r="A28" s="75" t="s">
        <v>74</v>
      </c>
      <c r="B28" s="110" t="s">
        <v>75</v>
      </c>
      <c r="C28" s="111"/>
      <c r="D28" s="111"/>
      <c r="E28" s="111"/>
      <c r="F28" s="112"/>
      <c r="G28" s="75" t="s">
        <v>76</v>
      </c>
      <c r="H28" s="109" t="s">
        <v>77</v>
      </c>
      <c r="I28" s="109"/>
    </row>
    <row r="29" spans="1:11" ht="20.45" customHeight="1" x14ac:dyDescent="0.25">
      <c r="A29" s="42">
        <v>990013</v>
      </c>
      <c r="B29" s="114" t="s">
        <v>80</v>
      </c>
      <c r="C29" s="114"/>
      <c r="D29" s="114"/>
      <c r="E29" s="114"/>
      <c r="F29" s="114"/>
      <c r="G29" s="41" t="s">
        <v>78</v>
      </c>
      <c r="H29" s="115"/>
      <c r="I29" s="115"/>
    </row>
    <row r="30" spans="1:11" ht="32.450000000000003" customHeight="1" x14ac:dyDescent="0.25">
      <c r="A30" s="42">
        <v>991202</v>
      </c>
      <c r="B30" s="114" t="s">
        <v>81</v>
      </c>
      <c r="C30" s="114"/>
      <c r="D30" s="114"/>
      <c r="E30" s="114"/>
      <c r="F30" s="114"/>
      <c r="G30" s="41" t="s">
        <v>79</v>
      </c>
      <c r="H30" s="115"/>
      <c r="I30" s="115"/>
    </row>
    <row r="31" spans="1:11" ht="19.899999999999999" customHeight="1" x14ac:dyDescent="0.25">
      <c r="A31" s="42">
        <v>679001</v>
      </c>
      <c r="B31" s="114" t="s">
        <v>82</v>
      </c>
      <c r="C31" s="114"/>
      <c r="D31" s="114"/>
      <c r="E31" s="114"/>
      <c r="F31" s="114"/>
      <c r="G31" s="41" t="s">
        <v>79</v>
      </c>
      <c r="H31" s="115"/>
      <c r="I31" s="115"/>
    </row>
    <row r="32" spans="1:11" ht="19.899999999999999" customHeight="1" x14ac:dyDescent="0.25">
      <c r="A32" s="42">
        <v>991302</v>
      </c>
      <c r="B32" s="114" t="s">
        <v>83</v>
      </c>
      <c r="C32" s="114"/>
      <c r="D32" s="114"/>
      <c r="E32" s="114"/>
      <c r="F32" s="114"/>
      <c r="G32" s="41" t="s">
        <v>79</v>
      </c>
      <c r="H32" s="115"/>
      <c r="I32" s="115"/>
    </row>
    <row r="33" spans="1:9" ht="19.899999999999999" customHeight="1" x14ac:dyDescent="0.25">
      <c r="A33" s="42">
        <v>991311</v>
      </c>
      <c r="B33" s="114" t="s">
        <v>84</v>
      </c>
      <c r="C33" s="114"/>
      <c r="D33" s="114"/>
      <c r="E33" s="114"/>
      <c r="F33" s="114"/>
      <c r="G33" s="41" t="s">
        <v>79</v>
      </c>
      <c r="H33" s="115"/>
      <c r="I33" s="115"/>
    </row>
    <row r="34" spans="1:9" ht="34.9" customHeight="1" x14ac:dyDescent="0.25">
      <c r="A34" s="42">
        <v>991702</v>
      </c>
      <c r="B34" s="114" t="s">
        <v>85</v>
      </c>
      <c r="C34" s="114"/>
      <c r="D34" s="114"/>
      <c r="E34" s="114"/>
      <c r="F34" s="114"/>
      <c r="G34" s="41" t="s">
        <v>79</v>
      </c>
      <c r="H34" s="115"/>
      <c r="I34" s="115"/>
    </row>
    <row r="35" spans="1:9" ht="19.899999999999999" customHeight="1" x14ac:dyDescent="0.25">
      <c r="A35" s="42">
        <v>991602</v>
      </c>
      <c r="B35" s="114" t="s">
        <v>86</v>
      </c>
      <c r="C35" s="114"/>
      <c r="D35" s="114"/>
      <c r="E35" s="114"/>
      <c r="F35" s="114"/>
      <c r="G35" s="41" t="s">
        <v>79</v>
      </c>
      <c r="H35" s="115"/>
      <c r="I35" s="115"/>
    </row>
    <row r="36" spans="1:9" ht="47.45" customHeight="1" x14ac:dyDescent="0.25">
      <c r="A36" s="42">
        <v>991603</v>
      </c>
      <c r="B36" s="114" t="s">
        <v>87</v>
      </c>
      <c r="C36" s="114"/>
      <c r="D36" s="114"/>
      <c r="E36" s="114"/>
      <c r="F36" s="114"/>
      <c r="G36" s="41" t="s">
        <v>79</v>
      </c>
      <c r="H36" s="115"/>
      <c r="I36" s="115"/>
    </row>
    <row r="37" spans="1:9" ht="34.9" customHeight="1" x14ac:dyDescent="0.25">
      <c r="A37" s="42">
        <v>991802</v>
      </c>
      <c r="B37" s="114" t="s">
        <v>88</v>
      </c>
      <c r="C37" s="114"/>
      <c r="D37" s="114"/>
      <c r="E37" s="114"/>
      <c r="F37" s="114"/>
      <c r="G37" s="41" t="s">
        <v>79</v>
      </c>
      <c r="H37" s="115"/>
      <c r="I37" s="115"/>
    </row>
    <row r="38" spans="1:9" ht="19.899999999999999" customHeight="1" x14ac:dyDescent="0.25">
      <c r="A38" s="42">
        <v>991502</v>
      </c>
      <c r="B38" s="114" t="s">
        <v>89</v>
      </c>
      <c r="C38" s="114"/>
      <c r="D38" s="114"/>
      <c r="E38" s="114"/>
      <c r="F38" s="114"/>
      <c r="G38" s="41" t="s">
        <v>79</v>
      </c>
      <c r="H38" s="115"/>
      <c r="I38" s="115"/>
    </row>
    <row r="39" spans="1:9" ht="19.899999999999999" customHeight="1" x14ac:dyDescent="0.25">
      <c r="A39" s="42" t="s">
        <v>73</v>
      </c>
      <c r="B39" s="114" t="s">
        <v>90</v>
      </c>
      <c r="C39" s="114"/>
      <c r="D39" s="114"/>
      <c r="E39" s="114"/>
      <c r="F39" s="114"/>
      <c r="G39" s="41" t="s">
        <v>79</v>
      </c>
      <c r="H39" s="115"/>
      <c r="I39" s="115"/>
    </row>
    <row r="40" spans="1:9" ht="19.899999999999999" customHeight="1" x14ac:dyDescent="0.25">
      <c r="A40" s="46"/>
      <c r="B40" s="47"/>
      <c r="C40" s="47"/>
      <c r="D40" s="47"/>
      <c r="E40" s="47"/>
      <c r="F40" s="47"/>
      <c r="G40" s="48"/>
      <c r="H40" s="49"/>
      <c r="I40" s="49"/>
    </row>
    <row r="41" spans="1:9" ht="19.899999999999999" customHeight="1" x14ac:dyDescent="0.25">
      <c r="A41" s="46"/>
      <c r="B41" s="47"/>
      <c r="C41" s="47"/>
      <c r="D41" s="47"/>
      <c r="E41" s="47"/>
      <c r="F41" s="47"/>
      <c r="G41" s="48"/>
      <c r="H41" s="49"/>
      <c r="I41" s="49"/>
    </row>
    <row r="42" spans="1:9" ht="19.899999999999999" customHeight="1" x14ac:dyDescent="0.25">
      <c r="A42" s="31"/>
      <c r="B42" s="65" t="s">
        <v>56</v>
      </c>
      <c r="C42" s="116" t="s">
        <v>44</v>
      </c>
      <c r="D42" s="116"/>
      <c r="E42" s="116"/>
      <c r="F42" s="116"/>
      <c r="G42" s="117" t="s">
        <v>45</v>
      </c>
      <c r="H42" s="117"/>
      <c r="I42" s="117"/>
    </row>
    <row r="43" spans="1:9" ht="19.899999999999999" customHeight="1" x14ac:dyDescent="0.25">
      <c r="A43" s="61" t="s">
        <v>58</v>
      </c>
      <c r="B43" s="32"/>
      <c r="C43" s="94"/>
      <c r="D43" s="94"/>
      <c r="E43" s="94"/>
      <c r="F43" s="94"/>
      <c r="G43" s="95"/>
      <c r="H43" s="95"/>
      <c r="I43" s="95"/>
    </row>
    <row r="44" spans="1:9" ht="19.899999999999999" customHeight="1" x14ac:dyDescent="0.25">
      <c r="A44" s="61" t="s">
        <v>59</v>
      </c>
      <c r="B44" s="32"/>
      <c r="C44" s="94"/>
      <c r="D44" s="94"/>
      <c r="E44" s="94"/>
      <c r="F44" s="94"/>
      <c r="G44" s="95"/>
      <c r="H44" s="95"/>
      <c r="I44" s="95"/>
    </row>
    <row r="45" spans="1:9" x14ac:dyDescent="0.25">
      <c r="A45" s="50"/>
      <c r="B45" s="51"/>
      <c r="C45" s="20"/>
      <c r="D45" s="20"/>
      <c r="E45" s="20"/>
      <c r="F45" s="20"/>
      <c r="G45" s="51"/>
      <c r="H45" s="51"/>
      <c r="I45" s="51"/>
    </row>
    <row r="48" spans="1:9" ht="25.15" customHeight="1" x14ac:dyDescent="0.25"/>
    <row r="49" ht="27.6" customHeight="1" x14ac:dyDescent="0.25"/>
    <row r="54" ht="19.899999999999999" customHeight="1" x14ac:dyDescent="0.25"/>
    <row r="55" ht="19.899999999999999" customHeight="1" x14ac:dyDescent="0.25"/>
    <row r="56" ht="19.899999999999999" customHeight="1" x14ac:dyDescent="0.25"/>
    <row r="57" ht="19.899999999999999" customHeight="1" x14ac:dyDescent="0.25"/>
  </sheetData>
  <mergeCells count="56">
    <mergeCell ref="A1:K1"/>
    <mergeCell ref="K16:K17"/>
    <mergeCell ref="E16:I16"/>
    <mergeCell ref="D16:D17"/>
    <mergeCell ref="C16:C17"/>
    <mergeCell ref="J16:J17"/>
    <mergeCell ref="A16:B17"/>
    <mergeCell ref="G10:H10"/>
    <mergeCell ref="G11:H11"/>
    <mergeCell ref="C43:F43"/>
    <mergeCell ref="G43:I43"/>
    <mergeCell ref="C44:F44"/>
    <mergeCell ref="G44:I44"/>
    <mergeCell ref="H30:I30"/>
    <mergeCell ref="H39:I39"/>
    <mergeCell ref="B36:F36"/>
    <mergeCell ref="H36:I36"/>
    <mergeCell ref="B37:F37"/>
    <mergeCell ref="H37:I37"/>
    <mergeCell ref="B38:F38"/>
    <mergeCell ref="H38:I38"/>
    <mergeCell ref="B29:F29"/>
    <mergeCell ref="H29:I29"/>
    <mergeCell ref="B30:F30"/>
    <mergeCell ref="C42:F42"/>
    <mergeCell ref="G42:I42"/>
    <mergeCell ref="B31:F31"/>
    <mergeCell ref="H31:I31"/>
    <mergeCell ref="B32:F32"/>
    <mergeCell ref="H32:I32"/>
    <mergeCell ref="B33:F33"/>
    <mergeCell ref="H33:I33"/>
    <mergeCell ref="B34:F34"/>
    <mergeCell ref="H34:I34"/>
    <mergeCell ref="B35:F35"/>
    <mergeCell ref="H35:I35"/>
    <mergeCell ref="B39:F39"/>
    <mergeCell ref="A18:B18"/>
    <mergeCell ref="A19:B19"/>
    <mergeCell ref="A20:B20"/>
    <mergeCell ref="H28:I28"/>
    <mergeCell ref="B28:F28"/>
    <mergeCell ref="A21:B21"/>
    <mergeCell ref="A22:B22"/>
    <mergeCell ref="A23:J23"/>
    <mergeCell ref="A4:K5"/>
    <mergeCell ref="G7:H7"/>
    <mergeCell ref="G12:H12"/>
    <mergeCell ref="I9:J9"/>
    <mergeCell ref="D9:H9"/>
    <mergeCell ref="D10:F10"/>
    <mergeCell ref="I10:J10"/>
    <mergeCell ref="I12:J12"/>
    <mergeCell ref="I11:J11"/>
    <mergeCell ref="D11:F11"/>
    <mergeCell ref="D12:F12"/>
  </mergeCells>
  <dataValidations count="1">
    <dataValidation type="list" allowBlank="1" showInputMessage="1" showErrorMessage="1" sqref="C22" xr:uid="{6ADA2F37-2269-4251-86D3-4165F2046D31}">
      <formula1>#REF!</formula1>
    </dataValidation>
  </dataValidations>
  <pageMargins left="0.7" right="0.7" top="0.78740157499999996" bottom="0.78740157499999996" header="0.3" footer="0.3"/>
  <pageSetup paperSize="9" scale="69" fitToHeight="0" orientation="portrait" horizontalDpi="4294967293" verticalDpi="4294967293" r:id="rId1"/>
  <ignoredErrors>
    <ignoredError sqref="J18:J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F5A0-6205-4A30-A77B-4069FF1977E5}">
  <sheetPr>
    <pageSetUpPr fitToPage="1"/>
  </sheetPr>
  <dimension ref="A1:K57"/>
  <sheetViews>
    <sheetView zoomScaleNormal="100" zoomScaleSheetLayoutView="79" workbookViewId="0">
      <selection activeCell="D9" sqref="D9:H9"/>
    </sheetView>
  </sheetViews>
  <sheetFormatPr defaultRowHeight="15" x14ac:dyDescent="0.25"/>
  <cols>
    <col min="1" max="1" width="10.7109375" customWidth="1"/>
    <col min="2" max="2" width="20.7109375" customWidth="1"/>
    <col min="4" max="4" width="14.28515625" bestFit="1" customWidth="1"/>
    <col min="7" max="7" width="10.140625" bestFit="1" customWidth="1"/>
    <col min="9" max="9" width="8.85546875" customWidth="1"/>
    <col min="10" max="10" width="9" bestFit="1" customWidth="1"/>
    <col min="11" max="11" width="17" customWidth="1"/>
  </cols>
  <sheetData>
    <row r="1" spans="1:11" ht="38.450000000000003" customHeight="1" x14ac:dyDescent="0.25">
      <c r="A1" s="76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76" t="s">
        <v>128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2.9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8" x14ac:dyDescent="0.25">
      <c r="A6" s="40"/>
      <c r="B6" s="40"/>
      <c r="C6" s="17"/>
      <c r="D6" s="17"/>
      <c r="E6" s="17"/>
      <c r="F6" s="17"/>
      <c r="G6" s="17"/>
      <c r="H6" s="17"/>
      <c r="I6" s="17"/>
      <c r="J6" s="17"/>
      <c r="K6" s="17"/>
    </row>
    <row r="7" spans="1:11" ht="18" x14ac:dyDescent="0.25">
      <c r="A7" s="16" t="s">
        <v>69</v>
      </c>
      <c r="B7" s="17"/>
      <c r="C7" s="16" t="s">
        <v>129</v>
      </c>
      <c r="D7" s="71">
        <v>45323</v>
      </c>
      <c r="E7" s="71"/>
      <c r="F7" s="16" t="s">
        <v>70</v>
      </c>
      <c r="G7" s="97">
        <v>45473</v>
      </c>
      <c r="H7" s="97"/>
    </row>
    <row r="8" spans="1:11" x14ac:dyDescent="0.25">
      <c r="B8" s="18"/>
      <c r="C8" s="17"/>
      <c r="D8" s="17"/>
      <c r="E8" s="17"/>
      <c r="F8" s="17"/>
      <c r="G8" s="17"/>
      <c r="H8" s="17"/>
      <c r="I8" s="17"/>
      <c r="J8" s="17"/>
      <c r="K8" s="17"/>
    </row>
    <row r="9" spans="1:11" ht="37.15" customHeight="1" x14ac:dyDescent="0.25">
      <c r="A9" s="72" t="s">
        <v>23</v>
      </c>
      <c r="B9" s="73"/>
      <c r="C9" s="74"/>
      <c r="D9" s="100"/>
      <c r="E9" s="101"/>
      <c r="F9" s="101"/>
      <c r="G9" s="101"/>
      <c r="H9" s="101"/>
      <c r="I9" s="99" t="s">
        <v>0</v>
      </c>
      <c r="J9" s="99"/>
      <c r="K9" s="55" t="s">
        <v>3</v>
      </c>
    </row>
    <row r="10" spans="1:11" ht="19.899999999999999" customHeight="1" x14ac:dyDescent="0.25">
      <c r="A10" s="72" t="s">
        <v>24</v>
      </c>
      <c r="B10" s="73"/>
      <c r="C10" s="74"/>
      <c r="D10" s="102">
        <v>45170</v>
      </c>
      <c r="E10" s="103"/>
      <c r="F10" s="104"/>
      <c r="G10" s="135" t="s">
        <v>4</v>
      </c>
      <c r="H10" s="136"/>
      <c r="I10" s="137"/>
      <c r="J10" s="137"/>
      <c r="K10" s="139"/>
    </row>
    <row r="11" spans="1:11" ht="19.899999999999999" customHeight="1" x14ac:dyDescent="0.25">
      <c r="A11" s="72" t="s">
        <v>25</v>
      </c>
      <c r="B11" s="73"/>
      <c r="C11" s="74"/>
      <c r="D11" s="102"/>
      <c r="E11" s="103"/>
      <c r="F11" s="104"/>
      <c r="G11" s="81" t="s">
        <v>5</v>
      </c>
      <c r="H11" s="98" t="s">
        <v>5</v>
      </c>
      <c r="I11" s="137"/>
      <c r="J11" s="137"/>
      <c r="K11" s="139"/>
    </row>
    <row r="12" spans="1:11" ht="19.899999999999999" customHeight="1" x14ac:dyDescent="0.25">
      <c r="A12" s="72" t="s">
        <v>26</v>
      </c>
      <c r="B12" s="73"/>
      <c r="C12" s="74"/>
      <c r="D12" s="105">
        <v>0</v>
      </c>
      <c r="E12" s="106"/>
      <c r="F12" s="107"/>
      <c r="G12" s="81" t="s">
        <v>6</v>
      </c>
      <c r="H12" s="98" t="s">
        <v>6</v>
      </c>
      <c r="I12" s="137"/>
      <c r="J12" s="137"/>
      <c r="K12" s="139"/>
    </row>
    <row r="13" spans="1:11" x14ac:dyDescent="0.25">
      <c r="A13" s="43"/>
      <c r="B13" s="43"/>
      <c r="C13" s="43"/>
      <c r="D13" s="44"/>
      <c r="E13" s="44"/>
      <c r="F13" s="44"/>
      <c r="G13" s="44"/>
      <c r="H13" s="44"/>
      <c r="I13" s="44"/>
      <c r="J13" s="44"/>
      <c r="K13" s="44"/>
    </row>
    <row r="14" spans="1:11" x14ac:dyDescent="0.25"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8" x14ac:dyDescent="0.25">
      <c r="A15" s="40" t="s">
        <v>71</v>
      </c>
      <c r="C15" s="45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121" t="s">
        <v>43</v>
      </c>
      <c r="B16" s="121"/>
      <c r="C16" s="120" t="s">
        <v>41</v>
      </c>
      <c r="D16" s="119" t="s">
        <v>38</v>
      </c>
      <c r="E16" s="92" t="s">
        <v>39</v>
      </c>
      <c r="F16" s="92"/>
      <c r="G16" s="92"/>
      <c r="H16" s="92"/>
      <c r="I16" s="92"/>
      <c r="J16" s="118" t="s">
        <v>27</v>
      </c>
      <c r="K16" s="118" t="s">
        <v>19</v>
      </c>
    </row>
    <row r="17" spans="1:11" ht="25.5" x14ac:dyDescent="0.25">
      <c r="A17" s="121"/>
      <c r="B17" s="121"/>
      <c r="C17" s="120"/>
      <c r="D17" s="119"/>
      <c r="E17" s="26" t="s">
        <v>18</v>
      </c>
      <c r="F17" s="26" t="s">
        <v>50</v>
      </c>
      <c r="G17" s="26" t="s">
        <v>51</v>
      </c>
      <c r="H17" s="26" t="s">
        <v>52</v>
      </c>
      <c r="I17" s="26" t="s">
        <v>53</v>
      </c>
      <c r="J17" s="118"/>
      <c r="K17" s="118"/>
    </row>
    <row r="18" spans="1:11" ht="19.899999999999999" customHeight="1" x14ac:dyDescent="0.25">
      <c r="A18" s="108" t="s">
        <v>30</v>
      </c>
      <c r="B18" s="108"/>
      <c r="C18" s="65" t="s">
        <v>33</v>
      </c>
      <c r="D18" s="28">
        <v>60</v>
      </c>
      <c r="E18" s="25"/>
      <c r="F18" s="25"/>
      <c r="G18" s="25"/>
      <c r="H18" s="25"/>
      <c r="I18" s="25"/>
      <c r="J18" s="34">
        <f>SUM(E18:I18)</f>
        <v>0</v>
      </c>
      <c r="K18" s="27">
        <f>D18*J18</f>
        <v>0</v>
      </c>
    </row>
    <row r="19" spans="1:11" ht="19.899999999999999" customHeight="1" x14ac:dyDescent="0.25">
      <c r="A19" s="108" t="s">
        <v>31</v>
      </c>
      <c r="B19" s="108"/>
      <c r="C19" s="65" t="s">
        <v>34</v>
      </c>
      <c r="D19" s="28">
        <v>39</v>
      </c>
      <c r="E19" s="25"/>
      <c r="F19" s="25"/>
      <c r="G19" s="25"/>
      <c r="H19" s="25"/>
      <c r="I19" s="25"/>
      <c r="J19" s="34">
        <f t="shared" ref="J19:J22" si="0">SUM(E19:I19)</f>
        <v>0</v>
      </c>
      <c r="K19" s="27">
        <f>D19*J19</f>
        <v>0</v>
      </c>
    </row>
    <row r="20" spans="1:11" ht="19.899999999999999" customHeight="1" x14ac:dyDescent="0.25">
      <c r="A20" s="108" t="s">
        <v>32</v>
      </c>
      <c r="B20" s="108"/>
      <c r="C20" s="65" t="s">
        <v>35</v>
      </c>
      <c r="D20" s="28">
        <v>42</v>
      </c>
      <c r="E20" s="25"/>
      <c r="F20" s="25"/>
      <c r="G20" s="25"/>
      <c r="H20" s="25"/>
      <c r="I20" s="25"/>
      <c r="J20" s="34">
        <f t="shared" si="0"/>
        <v>0</v>
      </c>
      <c r="K20" s="27">
        <f>D20*J20</f>
        <v>0</v>
      </c>
    </row>
    <row r="21" spans="1:11" ht="19.899999999999999" customHeight="1" x14ac:dyDescent="0.25">
      <c r="A21" s="108" t="s">
        <v>36</v>
      </c>
      <c r="B21" s="108"/>
      <c r="C21" s="65" t="s">
        <v>28</v>
      </c>
      <c r="D21" s="28">
        <v>47</v>
      </c>
      <c r="E21" s="25"/>
      <c r="F21" s="25"/>
      <c r="G21" s="25"/>
      <c r="H21" s="25"/>
      <c r="I21" s="25"/>
      <c r="J21" s="34">
        <f t="shared" si="0"/>
        <v>0</v>
      </c>
      <c r="K21" s="27">
        <f>D21*J21</f>
        <v>0</v>
      </c>
    </row>
    <row r="22" spans="1:11" ht="54" customHeight="1" x14ac:dyDescent="0.25">
      <c r="A22" s="108" t="s">
        <v>40</v>
      </c>
      <c r="B22" s="108"/>
      <c r="C22" s="65" t="s">
        <v>37</v>
      </c>
      <c r="D22" s="28">
        <v>144</v>
      </c>
      <c r="E22" s="25"/>
      <c r="F22" s="25"/>
      <c r="G22" s="25"/>
      <c r="H22" s="25"/>
      <c r="I22" s="25"/>
      <c r="J22" s="34">
        <f t="shared" si="0"/>
        <v>0</v>
      </c>
      <c r="K22" s="27">
        <f>D22*J22</f>
        <v>0</v>
      </c>
    </row>
    <row r="23" spans="1:11" ht="27.6" customHeight="1" x14ac:dyDescent="0.25">
      <c r="A23" s="113" t="s">
        <v>29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27">
        <f>SUM(K18:K22)</f>
        <v>0</v>
      </c>
    </row>
    <row r="24" spans="1:11" x14ac:dyDescent="0.25">
      <c r="B24" s="23"/>
      <c r="C24" s="23"/>
      <c r="D24" s="23"/>
      <c r="E24" s="23"/>
      <c r="F24" s="23"/>
      <c r="G24" s="23"/>
      <c r="H24" s="23"/>
      <c r="I24" s="23"/>
      <c r="J24" s="24"/>
      <c r="K24" s="24"/>
    </row>
    <row r="25" spans="1:11" x14ac:dyDescent="0.25">
      <c r="B25" s="21"/>
      <c r="C25" s="30"/>
      <c r="D25" s="30"/>
      <c r="E25" s="30"/>
      <c r="F25" s="17"/>
      <c r="G25" s="17"/>
      <c r="H25" s="17"/>
      <c r="I25" s="17"/>
    </row>
    <row r="26" spans="1:11" x14ac:dyDescent="0.25">
      <c r="B26" s="21"/>
      <c r="C26" s="30"/>
      <c r="D26" s="30"/>
      <c r="E26" s="30"/>
      <c r="F26" s="17"/>
      <c r="G26" s="17"/>
      <c r="H26" s="17"/>
      <c r="I26" s="17"/>
    </row>
    <row r="27" spans="1:11" ht="18" x14ac:dyDescent="0.25">
      <c r="A27" s="40" t="s">
        <v>72</v>
      </c>
    </row>
    <row r="28" spans="1:11" ht="25.5" x14ac:dyDescent="0.25">
      <c r="A28" s="75" t="s">
        <v>74</v>
      </c>
      <c r="B28" s="110" t="s">
        <v>75</v>
      </c>
      <c r="C28" s="111"/>
      <c r="D28" s="111"/>
      <c r="E28" s="111"/>
      <c r="F28" s="112"/>
      <c r="G28" s="75" t="s">
        <v>76</v>
      </c>
      <c r="H28" s="109" t="s">
        <v>77</v>
      </c>
      <c r="I28" s="109"/>
    </row>
    <row r="29" spans="1:11" ht="20.45" customHeight="1" x14ac:dyDescent="0.25">
      <c r="A29" s="42">
        <v>990013</v>
      </c>
      <c r="B29" s="114" t="s">
        <v>80</v>
      </c>
      <c r="C29" s="114"/>
      <c r="D29" s="114"/>
      <c r="E29" s="114"/>
      <c r="F29" s="114"/>
      <c r="G29" s="41" t="s">
        <v>78</v>
      </c>
      <c r="H29" s="115"/>
      <c r="I29" s="115"/>
    </row>
    <row r="30" spans="1:11" ht="32.450000000000003" customHeight="1" x14ac:dyDescent="0.25">
      <c r="A30" s="42">
        <v>991202</v>
      </c>
      <c r="B30" s="114" t="s">
        <v>81</v>
      </c>
      <c r="C30" s="114"/>
      <c r="D30" s="114"/>
      <c r="E30" s="114"/>
      <c r="F30" s="114"/>
      <c r="G30" s="41" t="s">
        <v>79</v>
      </c>
      <c r="H30" s="115"/>
      <c r="I30" s="115"/>
    </row>
    <row r="31" spans="1:11" ht="19.899999999999999" customHeight="1" x14ac:dyDescent="0.25">
      <c r="A31" s="42">
        <v>679001</v>
      </c>
      <c r="B31" s="114" t="s">
        <v>82</v>
      </c>
      <c r="C31" s="114"/>
      <c r="D31" s="114"/>
      <c r="E31" s="114"/>
      <c r="F31" s="114"/>
      <c r="G31" s="41" t="s">
        <v>79</v>
      </c>
      <c r="H31" s="115"/>
      <c r="I31" s="115"/>
    </row>
    <row r="32" spans="1:11" ht="19.899999999999999" customHeight="1" x14ac:dyDescent="0.25">
      <c r="A32" s="42">
        <v>991302</v>
      </c>
      <c r="B32" s="114" t="s">
        <v>83</v>
      </c>
      <c r="C32" s="114"/>
      <c r="D32" s="114"/>
      <c r="E32" s="114"/>
      <c r="F32" s="114"/>
      <c r="G32" s="41" t="s">
        <v>79</v>
      </c>
      <c r="H32" s="115"/>
      <c r="I32" s="115"/>
    </row>
    <row r="33" spans="1:9" ht="19.899999999999999" customHeight="1" x14ac:dyDescent="0.25">
      <c r="A33" s="42">
        <v>991311</v>
      </c>
      <c r="B33" s="114" t="s">
        <v>84</v>
      </c>
      <c r="C33" s="114"/>
      <c r="D33" s="114"/>
      <c r="E33" s="114"/>
      <c r="F33" s="114"/>
      <c r="G33" s="41" t="s">
        <v>79</v>
      </c>
      <c r="H33" s="115"/>
      <c r="I33" s="115"/>
    </row>
    <row r="34" spans="1:9" ht="34.9" customHeight="1" x14ac:dyDescent="0.25">
      <c r="A34" s="42">
        <v>991702</v>
      </c>
      <c r="B34" s="114" t="s">
        <v>85</v>
      </c>
      <c r="C34" s="114"/>
      <c r="D34" s="114"/>
      <c r="E34" s="114"/>
      <c r="F34" s="114"/>
      <c r="G34" s="41" t="s">
        <v>79</v>
      </c>
      <c r="H34" s="115"/>
      <c r="I34" s="115"/>
    </row>
    <row r="35" spans="1:9" ht="19.899999999999999" customHeight="1" x14ac:dyDescent="0.25">
      <c r="A35" s="42">
        <v>991602</v>
      </c>
      <c r="B35" s="114" t="s">
        <v>86</v>
      </c>
      <c r="C35" s="114"/>
      <c r="D35" s="114"/>
      <c r="E35" s="114"/>
      <c r="F35" s="114"/>
      <c r="G35" s="41" t="s">
        <v>79</v>
      </c>
      <c r="H35" s="115"/>
      <c r="I35" s="115"/>
    </row>
    <row r="36" spans="1:9" ht="47.45" customHeight="1" x14ac:dyDescent="0.25">
      <c r="A36" s="42">
        <v>991603</v>
      </c>
      <c r="B36" s="114" t="s">
        <v>87</v>
      </c>
      <c r="C36" s="114"/>
      <c r="D36" s="114"/>
      <c r="E36" s="114"/>
      <c r="F36" s="114"/>
      <c r="G36" s="41" t="s">
        <v>79</v>
      </c>
      <c r="H36" s="115"/>
      <c r="I36" s="115"/>
    </row>
    <row r="37" spans="1:9" ht="34.9" customHeight="1" x14ac:dyDescent="0.25">
      <c r="A37" s="42">
        <v>991802</v>
      </c>
      <c r="B37" s="114" t="s">
        <v>88</v>
      </c>
      <c r="C37" s="114"/>
      <c r="D37" s="114"/>
      <c r="E37" s="114"/>
      <c r="F37" s="114"/>
      <c r="G37" s="41" t="s">
        <v>79</v>
      </c>
      <c r="H37" s="115"/>
      <c r="I37" s="115"/>
    </row>
    <row r="38" spans="1:9" ht="19.899999999999999" customHeight="1" x14ac:dyDescent="0.25">
      <c r="A38" s="42">
        <v>991502</v>
      </c>
      <c r="B38" s="114" t="s">
        <v>89</v>
      </c>
      <c r="C38" s="114"/>
      <c r="D38" s="114"/>
      <c r="E38" s="114"/>
      <c r="F38" s="114"/>
      <c r="G38" s="41" t="s">
        <v>79</v>
      </c>
      <c r="H38" s="115"/>
      <c r="I38" s="115"/>
    </row>
    <row r="39" spans="1:9" ht="19.899999999999999" customHeight="1" x14ac:dyDescent="0.25">
      <c r="A39" s="42" t="s">
        <v>73</v>
      </c>
      <c r="B39" s="114" t="s">
        <v>90</v>
      </c>
      <c r="C39" s="114"/>
      <c r="D39" s="114"/>
      <c r="E39" s="114"/>
      <c r="F39" s="114"/>
      <c r="G39" s="41" t="s">
        <v>79</v>
      </c>
      <c r="H39" s="115"/>
      <c r="I39" s="115"/>
    </row>
    <row r="40" spans="1:9" ht="19.899999999999999" customHeight="1" x14ac:dyDescent="0.25">
      <c r="A40" s="46"/>
      <c r="B40" s="47"/>
      <c r="C40" s="47"/>
      <c r="D40" s="47"/>
      <c r="E40" s="47"/>
      <c r="F40" s="47"/>
      <c r="G40" s="48"/>
      <c r="H40" s="49"/>
      <c r="I40" s="49"/>
    </row>
    <row r="41" spans="1:9" ht="19.899999999999999" customHeight="1" x14ac:dyDescent="0.25">
      <c r="A41" s="46"/>
      <c r="B41" s="47"/>
      <c r="C41" s="47"/>
      <c r="D41" s="47"/>
      <c r="E41" s="47"/>
      <c r="F41" s="47"/>
      <c r="G41" s="48"/>
      <c r="H41" s="49"/>
      <c r="I41" s="49"/>
    </row>
    <row r="42" spans="1:9" ht="19.899999999999999" customHeight="1" x14ac:dyDescent="0.25">
      <c r="A42" s="31"/>
      <c r="B42" s="65" t="s">
        <v>56</v>
      </c>
      <c r="C42" s="116" t="s">
        <v>44</v>
      </c>
      <c r="D42" s="116"/>
      <c r="E42" s="116"/>
      <c r="F42" s="116"/>
      <c r="G42" s="117" t="s">
        <v>45</v>
      </c>
      <c r="H42" s="117"/>
      <c r="I42" s="117"/>
    </row>
    <row r="43" spans="1:9" ht="19.899999999999999" customHeight="1" x14ac:dyDescent="0.25">
      <c r="A43" s="61" t="s">
        <v>58</v>
      </c>
      <c r="B43" s="32"/>
      <c r="C43" s="94"/>
      <c r="D43" s="94"/>
      <c r="E43" s="94"/>
      <c r="F43" s="94"/>
      <c r="G43" s="95"/>
      <c r="H43" s="95"/>
      <c r="I43" s="95"/>
    </row>
    <row r="44" spans="1:9" ht="19.899999999999999" customHeight="1" x14ac:dyDescent="0.25">
      <c r="A44" s="61" t="s">
        <v>59</v>
      </c>
      <c r="B44" s="32"/>
      <c r="C44" s="94"/>
      <c r="D44" s="94"/>
      <c r="E44" s="94"/>
      <c r="F44" s="94"/>
      <c r="G44" s="95"/>
      <c r="H44" s="95"/>
      <c r="I44" s="95"/>
    </row>
    <row r="45" spans="1:9" x14ac:dyDescent="0.25">
      <c r="A45" s="50"/>
      <c r="B45" s="51"/>
      <c r="C45" s="20"/>
      <c r="D45" s="20"/>
      <c r="E45" s="20"/>
      <c r="F45" s="20"/>
      <c r="G45" s="51"/>
      <c r="H45" s="51"/>
      <c r="I45" s="51"/>
    </row>
    <row r="48" spans="1:9" ht="25.15" customHeight="1" x14ac:dyDescent="0.25"/>
    <row r="49" ht="27.6" customHeight="1" x14ac:dyDescent="0.25"/>
    <row r="54" ht="19.899999999999999" customHeight="1" x14ac:dyDescent="0.25"/>
    <row r="55" ht="19.899999999999999" customHeight="1" x14ac:dyDescent="0.25"/>
    <row r="56" ht="19.899999999999999" customHeight="1" x14ac:dyDescent="0.25"/>
    <row r="57" ht="19.899999999999999" customHeight="1" x14ac:dyDescent="0.25"/>
  </sheetData>
  <mergeCells count="56">
    <mergeCell ref="D10:F10"/>
    <mergeCell ref="G10:H10"/>
    <mergeCell ref="I10:J10"/>
    <mergeCell ref="A1:K1"/>
    <mergeCell ref="A4:K5"/>
    <mergeCell ref="G7:H7"/>
    <mergeCell ref="D9:H9"/>
    <mergeCell ref="I9:J9"/>
    <mergeCell ref="K16:K17"/>
    <mergeCell ref="D11:F11"/>
    <mergeCell ref="G11:H11"/>
    <mergeCell ref="I11:J11"/>
    <mergeCell ref="D12:F12"/>
    <mergeCell ref="G12:H12"/>
    <mergeCell ref="I12:J12"/>
    <mergeCell ref="A23:J23"/>
    <mergeCell ref="A16:B17"/>
    <mergeCell ref="C16:C17"/>
    <mergeCell ref="D16:D17"/>
    <mergeCell ref="E16:I16"/>
    <mergeCell ref="J16:J17"/>
    <mergeCell ref="A18:B18"/>
    <mergeCell ref="A19:B19"/>
    <mergeCell ref="A20:B20"/>
    <mergeCell ref="A21:B21"/>
    <mergeCell ref="A22:B22"/>
    <mergeCell ref="B28:F28"/>
    <mergeCell ref="H28:I28"/>
    <mergeCell ref="B29:F29"/>
    <mergeCell ref="H29:I29"/>
    <mergeCell ref="B30:F30"/>
    <mergeCell ref="H30:I30"/>
    <mergeCell ref="B31:F31"/>
    <mergeCell ref="H31:I31"/>
    <mergeCell ref="B32:F32"/>
    <mergeCell ref="H32:I32"/>
    <mergeCell ref="B33:F33"/>
    <mergeCell ref="H33:I33"/>
    <mergeCell ref="B34:F34"/>
    <mergeCell ref="H34:I34"/>
    <mergeCell ref="B35:F35"/>
    <mergeCell ref="H35:I35"/>
    <mergeCell ref="B36:F36"/>
    <mergeCell ref="H36:I36"/>
    <mergeCell ref="B37:F37"/>
    <mergeCell ref="H37:I37"/>
    <mergeCell ref="B38:F38"/>
    <mergeCell ref="H38:I38"/>
    <mergeCell ref="B39:F39"/>
    <mergeCell ref="H39:I39"/>
    <mergeCell ref="C42:F42"/>
    <mergeCell ref="G42:I42"/>
    <mergeCell ref="C43:F43"/>
    <mergeCell ref="G43:I43"/>
    <mergeCell ref="C44:F44"/>
    <mergeCell ref="G44:I44"/>
  </mergeCells>
  <dataValidations count="1">
    <dataValidation type="list" allowBlank="1" showInputMessage="1" showErrorMessage="1" sqref="C22" xr:uid="{7F723C5B-E61A-4AAB-BCD1-11B85DD39ED5}">
      <formula1>#REF!</formula1>
    </dataValidation>
  </dataValidations>
  <pageMargins left="0.7" right="0.7" top="0.78740157499999996" bottom="0.78740157499999996" header="0.3" footer="0.3"/>
  <pageSetup paperSize="9" scale="69" fitToHeight="0" orientation="portrait" horizontalDpi="4294967293" verticalDpi="4294967293" r:id="rId1"/>
  <ignoredErrors>
    <ignoredError sqref="J18:J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1CAD-44C2-48CF-9DF6-F1CE07F8E500}">
  <sheetPr>
    <pageSetUpPr fitToPage="1"/>
  </sheetPr>
  <dimension ref="A1:J46"/>
  <sheetViews>
    <sheetView workbookViewId="0">
      <selection activeCell="B5" sqref="B5:I5"/>
    </sheetView>
  </sheetViews>
  <sheetFormatPr defaultRowHeight="15" x14ac:dyDescent="0.25"/>
  <cols>
    <col min="1" max="1" width="34.7109375" customWidth="1"/>
    <col min="7" max="7" width="9" bestFit="1" customWidth="1"/>
    <col min="8" max="8" width="9" customWidth="1"/>
  </cols>
  <sheetData>
    <row r="1" spans="1:9" ht="49.15" customHeight="1" x14ac:dyDescent="0.25">
      <c r="A1" s="76" t="s">
        <v>62</v>
      </c>
      <c r="B1" s="76"/>
      <c r="C1" s="76"/>
      <c r="D1" s="76"/>
      <c r="E1" s="76"/>
      <c r="F1" s="76"/>
      <c r="G1" s="76"/>
      <c r="H1" s="76"/>
      <c r="I1" s="76"/>
    </row>
    <row r="3" spans="1:9" ht="18" x14ac:dyDescent="0.25">
      <c r="A3" s="96" t="s">
        <v>130</v>
      </c>
      <c r="B3" s="96"/>
      <c r="C3" s="96"/>
      <c r="D3" s="96"/>
      <c r="E3" s="96"/>
      <c r="F3" s="96"/>
      <c r="G3" s="96"/>
      <c r="H3" s="96"/>
      <c r="I3" s="96"/>
    </row>
    <row r="4" spans="1:9" x14ac:dyDescent="0.25">
      <c r="A4" s="18"/>
      <c r="B4" s="17"/>
      <c r="C4" s="17"/>
      <c r="D4" s="17"/>
      <c r="E4" s="17"/>
      <c r="F4" s="17"/>
      <c r="G4" s="17"/>
      <c r="H4" s="17"/>
    </row>
    <row r="5" spans="1:9" ht="39.6" customHeight="1" x14ac:dyDescent="0.25">
      <c r="A5" s="69" t="s">
        <v>60</v>
      </c>
      <c r="B5" s="122"/>
      <c r="C5" s="122"/>
      <c r="D5" s="122"/>
      <c r="E5" s="122"/>
      <c r="F5" s="122"/>
      <c r="G5" s="122"/>
      <c r="H5" s="122"/>
      <c r="I5" s="122"/>
    </row>
    <row r="6" spans="1:9" ht="19.899999999999999" customHeight="1" x14ac:dyDescent="0.25">
      <c r="A6" s="67" t="s">
        <v>8</v>
      </c>
      <c r="B6" s="122"/>
      <c r="C6" s="122"/>
      <c r="D6" s="122"/>
      <c r="E6" s="122"/>
      <c r="F6" s="122"/>
      <c r="G6" s="122"/>
      <c r="H6" s="122"/>
      <c r="I6" s="122"/>
    </row>
    <row r="7" spans="1:9" ht="19.899999999999999" customHeight="1" x14ac:dyDescent="0.25">
      <c r="A7" s="67" t="s">
        <v>9</v>
      </c>
      <c r="B7" s="122"/>
      <c r="C7" s="122"/>
      <c r="D7" s="122"/>
      <c r="E7" s="122"/>
      <c r="F7" s="122"/>
      <c r="G7" s="122"/>
      <c r="H7" s="122"/>
      <c r="I7" s="122"/>
    </row>
    <row r="8" spans="1:9" ht="19.899999999999999" customHeight="1" x14ac:dyDescent="0.25">
      <c r="A8" s="67" t="s">
        <v>10</v>
      </c>
      <c r="B8" s="122"/>
      <c r="C8" s="122"/>
      <c r="D8" s="122"/>
      <c r="E8" s="122"/>
      <c r="F8" s="122"/>
      <c r="G8" s="122"/>
      <c r="H8" s="122"/>
      <c r="I8" s="122"/>
    </row>
    <row r="9" spans="1:9" x14ac:dyDescent="0.25">
      <c r="A9" s="70"/>
      <c r="B9" s="68"/>
      <c r="C9" s="68"/>
      <c r="D9" s="68"/>
      <c r="E9" s="68"/>
      <c r="F9" s="68"/>
      <c r="G9" s="68"/>
      <c r="H9" s="68"/>
      <c r="I9" s="68"/>
    </row>
    <row r="10" spans="1:9" x14ac:dyDescent="0.25">
      <c r="A10" s="19"/>
      <c r="B10" s="19"/>
      <c r="C10" s="19"/>
      <c r="D10" s="19"/>
      <c r="E10" s="19"/>
      <c r="F10" s="19"/>
      <c r="G10" s="20"/>
      <c r="H10" s="20"/>
    </row>
    <row r="11" spans="1:9" ht="18" x14ac:dyDescent="0.25">
      <c r="A11" s="16" t="s">
        <v>42</v>
      </c>
      <c r="B11" s="21"/>
      <c r="C11" s="21"/>
      <c r="D11" s="21"/>
      <c r="E11" s="21"/>
      <c r="F11" s="21"/>
      <c r="G11" s="21"/>
      <c r="H11" s="21"/>
    </row>
    <row r="12" spans="1:9" x14ac:dyDescent="0.25">
      <c r="A12" s="121" t="s">
        <v>43</v>
      </c>
      <c r="B12" s="92" t="s">
        <v>39</v>
      </c>
      <c r="C12" s="92"/>
      <c r="D12" s="92"/>
      <c r="E12" s="92"/>
      <c r="F12" s="92"/>
      <c r="G12" s="92"/>
      <c r="H12" s="92"/>
      <c r="I12" s="92"/>
    </row>
    <row r="13" spans="1:9" ht="25.5" x14ac:dyDescent="0.25">
      <c r="A13" s="121"/>
      <c r="B13" s="26" t="s">
        <v>13</v>
      </c>
      <c r="C13" s="26" t="s">
        <v>14</v>
      </c>
      <c r="D13" s="26" t="s">
        <v>15</v>
      </c>
      <c r="E13" s="26" t="s">
        <v>16</v>
      </c>
      <c r="F13" s="26" t="s">
        <v>17</v>
      </c>
      <c r="G13" s="26" t="s">
        <v>18</v>
      </c>
      <c r="H13" s="26" t="s">
        <v>50</v>
      </c>
      <c r="I13" s="26" t="s">
        <v>51</v>
      </c>
    </row>
    <row r="14" spans="1:9" x14ac:dyDescent="0.25">
      <c r="A14" s="66" t="s">
        <v>30</v>
      </c>
      <c r="B14" s="25"/>
      <c r="C14" s="25"/>
      <c r="D14" s="25"/>
      <c r="E14" s="25"/>
      <c r="F14" s="25"/>
      <c r="G14" s="25"/>
      <c r="H14" s="22"/>
      <c r="I14" s="25"/>
    </row>
    <row r="15" spans="1:9" x14ac:dyDescent="0.25">
      <c r="A15" s="66" t="s">
        <v>31</v>
      </c>
      <c r="B15" s="25"/>
      <c r="C15" s="25"/>
      <c r="D15" s="25"/>
      <c r="E15" s="25"/>
      <c r="F15" s="25"/>
      <c r="G15" s="25"/>
      <c r="H15" s="22"/>
      <c r="I15" s="25"/>
    </row>
    <row r="16" spans="1:9" x14ac:dyDescent="0.25">
      <c r="A16" s="66" t="s">
        <v>32</v>
      </c>
      <c r="B16" s="25"/>
      <c r="C16" s="25"/>
      <c r="D16" s="25"/>
      <c r="E16" s="25"/>
      <c r="F16" s="25"/>
      <c r="G16" s="25"/>
      <c r="H16" s="22"/>
      <c r="I16" s="25"/>
    </row>
    <row r="17" spans="1:9" x14ac:dyDescent="0.25">
      <c r="A17" s="66" t="s">
        <v>36</v>
      </c>
      <c r="B17" s="25"/>
      <c r="C17" s="25"/>
      <c r="D17" s="25"/>
      <c r="E17" s="25"/>
      <c r="F17" s="25"/>
      <c r="G17" s="25"/>
      <c r="H17" s="22"/>
      <c r="I17" s="25"/>
    </row>
    <row r="18" spans="1:9" ht="43.9" customHeight="1" x14ac:dyDescent="0.25">
      <c r="A18" s="66" t="s">
        <v>61</v>
      </c>
      <c r="B18" s="25"/>
      <c r="C18" s="25"/>
      <c r="D18" s="25"/>
      <c r="E18" s="25"/>
      <c r="F18" s="25"/>
      <c r="G18" s="25"/>
      <c r="H18" s="22"/>
      <c r="I18" s="25"/>
    </row>
    <row r="19" spans="1:9" x14ac:dyDescent="0.25">
      <c r="A19" s="23"/>
      <c r="B19" s="23"/>
      <c r="C19" s="23"/>
      <c r="D19" s="23"/>
      <c r="E19" s="23"/>
      <c r="F19" s="23"/>
      <c r="G19" s="24"/>
      <c r="H19" s="24"/>
    </row>
    <row r="20" spans="1:9" ht="14.45" customHeight="1" x14ac:dyDescent="0.25">
      <c r="A20" s="121" t="s">
        <v>43</v>
      </c>
      <c r="B20" s="126" t="s">
        <v>54</v>
      </c>
      <c r="C20" s="127"/>
      <c r="D20" s="118" t="s">
        <v>27</v>
      </c>
      <c r="E20" s="118"/>
      <c r="F20" s="119" t="s">
        <v>55</v>
      </c>
      <c r="G20" s="119"/>
      <c r="H20" s="118" t="s">
        <v>65</v>
      </c>
      <c r="I20" s="118"/>
    </row>
    <row r="21" spans="1:9" ht="25.5" x14ac:dyDescent="0.25">
      <c r="A21" s="121"/>
      <c r="B21" s="26" t="s">
        <v>52</v>
      </c>
      <c r="C21" s="26" t="s">
        <v>53</v>
      </c>
      <c r="D21" s="118"/>
      <c r="E21" s="118"/>
      <c r="F21" s="119"/>
      <c r="G21" s="119"/>
      <c r="H21" s="118"/>
      <c r="I21" s="118"/>
    </row>
    <row r="22" spans="1:9" x14ac:dyDescent="0.25">
      <c r="A22" s="66" t="s">
        <v>30</v>
      </c>
      <c r="B22" s="25"/>
      <c r="C22" s="25"/>
      <c r="D22" s="123">
        <f>B14+C14+D14+E14+F14+G14+H14+I14+B22+C22</f>
        <v>0</v>
      </c>
      <c r="E22" s="123"/>
      <c r="F22" s="124">
        <v>60</v>
      </c>
      <c r="G22" s="124"/>
      <c r="H22" s="125">
        <f>D22*F22</f>
        <v>0</v>
      </c>
      <c r="I22" s="125"/>
    </row>
    <row r="23" spans="1:9" x14ac:dyDescent="0.25">
      <c r="A23" s="66" t="s">
        <v>31</v>
      </c>
      <c r="B23" s="25"/>
      <c r="C23" s="25"/>
      <c r="D23" s="123">
        <f>B15+C15+D15+E15+F15+G15+H15+I15+B23+C23</f>
        <v>0</v>
      </c>
      <c r="E23" s="123"/>
      <c r="F23" s="124">
        <v>39</v>
      </c>
      <c r="G23" s="124"/>
      <c r="H23" s="125">
        <f>D23*F23</f>
        <v>0</v>
      </c>
      <c r="I23" s="125"/>
    </row>
    <row r="24" spans="1:9" x14ac:dyDescent="0.25">
      <c r="A24" s="66" t="s">
        <v>32</v>
      </c>
      <c r="B24" s="25"/>
      <c r="C24" s="25"/>
      <c r="D24" s="123">
        <f>B16+C16+D16+E16+F16+G16+H16+I16+B24+C24</f>
        <v>0</v>
      </c>
      <c r="E24" s="123"/>
      <c r="F24" s="124">
        <v>42</v>
      </c>
      <c r="G24" s="124"/>
      <c r="H24" s="125">
        <f>D24*F24</f>
        <v>0</v>
      </c>
      <c r="I24" s="125"/>
    </row>
    <row r="25" spans="1:9" x14ac:dyDescent="0.25">
      <c r="A25" s="66" t="s">
        <v>36</v>
      </c>
      <c r="B25" s="25"/>
      <c r="C25" s="25"/>
      <c r="D25" s="123">
        <f>B17+C17+D17+E17+F17+G17+H17+I17+B25+C25</f>
        <v>0</v>
      </c>
      <c r="E25" s="123"/>
      <c r="F25" s="124">
        <v>47</v>
      </c>
      <c r="G25" s="124"/>
      <c r="H25" s="125">
        <f>D25*F25</f>
        <v>0</v>
      </c>
      <c r="I25" s="125"/>
    </row>
    <row r="26" spans="1:9" ht="38.25" x14ac:dyDescent="0.25">
      <c r="A26" s="66" t="s">
        <v>61</v>
      </c>
      <c r="B26" s="25"/>
      <c r="C26" s="25"/>
      <c r="D26" s="123">
        <f>B18+C18+D18+E18+F18+G18+H18+I18+B26+C26</f>
        <v>0</v>
      </c>
      <c r="E26" s="123"/>
      <c r="F26" s="124">
        <v>144</v>
      </c>
      <c r="G26" s="124"/>
      <c r="H26" s="125">
        <f>D26*F26</f>
        <v>0</v>
      </c>
      <c r="I26" s="125"/>
    </row>
    <row r="27" spans="1:9" ht="23.45" customHeight="1" x14ac:dyDescent="0.25">
      <c r="A27" s="113" t="s">
        <v>66</v>
      </c>
      <c r="B27" s="113"/>
      <c r="C27" s="113"/>
      <c r="D27" s="113"/>
      <c r="E27" s="113"/>
      <c r="F27" s="113"/>
      <c r="G27" s="113"/>
      <c r="H27" s="125">
        <f>SUM(H22:I26)</f>
        <v>0</v>
      </c>
      <c r="I27" s="125"/>
    </row>
    <row r="28" spans="1:9" x14ac:dyDescent="0.25">
      <c r="A28" s="29"/>
      <c r="B28" s="29"/>
      <c r="C28" s="29"/>
      <c r="D28" s="29"/>
      <c r="E28" s="29"/>
      <c r="F28" s="29"/>
      <c r="G28" s="29"/>
      <c r="H28" s="38"/>
      <c r="I28" s="38"/>
    </row>
    <row r="30" spans="1:9" ht="18" x14ac:dyDescent="0.25">
      <c r="A30" s="16" t="s">
        <v>63</v>
      </c>
    </row>
    <row r="31" spans="1:9" ht="19.899999999999999" customHeight="1" x14ac:dyDescent="0.25">
      <c r="A31" s="129" t="s">
        <v>64</v>
      </c>
      <c r="B31" s="130"/>
      <c r="C31" s="131"/>
      <c r="D31" s="132"/>
      <c r="E31" s="133"/>
      <c r="F31" s="133"/>
      <c r="G31" s="133"/>
      <c r="H31" s="133"/>
      <c r="I31" s="134"/>
    </row>
    <row r="32" spans="1:9" ht="19.899999999999999" customHeight="1" x14ac:dyDescent="0.25">
      <c r="A32" s="129" t="s">
        <v>66</v>
      </c>
      <c r="B32" s="130"/>
      <c r="C32" s="131"/>
      <c r="D32" s="132">
        <f>H27</f>
        <v>0</v>
      </c>
      <c r="E32" s="133"/>
      <c r="F32" s="133"/>
      <c r="G32" s="133"/>
      <c r="H32" s="133"/>
      <c r="I32" s="134"/>
    </row>
    <row r="33" spans="1:10" ht="19.899999999999999" customHeight="1" x14ac:dyDescent="0.25">
      <c r="A33" s="129" t="s">
        <v>68</v>
      </c>
      <c r="B33" s="130"/>
      <c r="C33" s="131"/>
      <c r="D33" s="35"/>
      <c r="E33" s="36"/>
      <c r="F33" s="36"/>
      <c r="G33" s="36"/>
      <c r="H33" s="36"/>
      <c r="I33" s="37"/>
    </row>
    <row r="34" spans="1:10" ht="19.899999999999999" customHeight="1" x14ac:dyDescent="0.25">
      <c r="A34" s="129" t="s">
        <v>67</v>
      </c>
      <c r="B34" s="130"/>
      <c r="C34" s="131"/>
      <c r="D34" s="132"/>
      <c r="E34" s="133"/>
      <c r="F34" s="133"/>
      <c r="G34" s="133"/>
      <c r="H34" s="133"/>
      <c r="I34" s="134"/>
      <c r="J34" s="23"/>
    </row>
    <row r="35" spans="1:10" x14ac:dyDescent="0.25">
      <c r="A35" s="21"/>
      <c r="B35" s="30"/>
      <c r="C35" s="17"/>
      <c r="D35" s="17"/>
      <c r="E35" s="17"/>
      <c r="F35" s="17"/>
    </row>
    <row r="36" spans="1:10" x14ac:dyDescent="0.25">
      <c r="A36" s="17"/>
      <c r="B36" s="17"/>
      <c r="C36" s="17"/>
      <c r="D36" s="17"/>
      <c r="E36" s="17"/>
      <c r="F36" s="17"/>
      <c r="G36" s="17"/>
      <c r="H36" s="17"/>
    </row>
    <row r="37" spans="1:10" ht="24" customHeight="1" x14ac:dyDescent="0.25">
      <c r="A37" s="128" t="s">
        <v>57</v>
      </c>
      <c r="B37" s="128"/>
      <c r="C37" s="128"/>
      <c r="D37" s="128"/>
      <c r="E37" s="128"/>
      <c r="F37" s="128"/>
      <c r="G37" s="128"/>
      <c r="H37" s="128"/>
      <c r="I37" s="128"/>
    </row>
    <row r="38" spans="1:10" ht="24" customHeight="1" x14ac:dyDescent="0.25">
      <c r="A38" s="67" t="s">
        <v>46</v>
      </c>
      <c r="B38" s="94"/>
      <c r="C38" s="94"/>
      <c r="D38" s="94"/>
      <c r="E38" s="94"/>
      <c r="F38" s="94"/>
      <c r="G38" s="94"/>
      <c r="H38" s="94"/>
      <c r="I38" s="94"/>
    </row>
    <row r="39" spans="1:10" x14ac:dyDescent="0.25">
      <c r="A39" s="67" t="s">
        <v>47</v>
      </c>
      <c r="B39" s="94"/>
      <c r="C39" s="94"/>
      <c r="D39" s="94"/>
      <c r="E39" s="94"/>
      <c r="F39" s="94"/>
      <c r="G39" s="94"/>
      <c r="H39" s="94"/>
      <c r="I39" s="94"/>
    </row>
    <row r="40" spans="1:10" x14ac:dyDescent="0.25">
      <c r="A40" s="67" t="s">
        <v>48</v>
      </c>
      <c r="B40" s="94"/>
      <c r="C40" s="94"/>
      <c r="D40" s="94"/>
      <c r="E40" s="94"/>
      <c r="F40" s="94"/>
      <c r="G40" s="94"/>
      <c r="H40" s="94"/>
      <c r="I40" s="94"/>
    </row>
    <row r="41" spans="1:10" x14ac:dyDescent="0.25">
      <c r="A41" s="67" t="s">
        <v>49</v>
      </c>
      <c r="B41" s="94"/>
      <c r="C41" s="94"/>
      <c r="D41" s="94"/>
      <c r="E41" s="94"/>
      <c r="F41" s="94"/>
      <c r="G41" s="94"/>
      <c r="H41" s="94"/>
      <c r="I41" s="94"/>
    </row>
    <row r="44" spans="1:10" x14ac:dyDescent="0.25">
      <c r="A44" s="31"/>
      <c r="B44" s="52" t="s">
        <v>56</v>
      </c>
      <c r="C44" s="92" t="s">
        <v>44</v>
      </c>
      <c r="D44" s="92"/>
      <c r="E44" s="92"/>
      <c r="F44" s="92"/>
      <c r="G44" s="93" t="s">
        <v>45</v>
      </c>
      <c r="H44" s="93"/>
      <c r="I44" s="93"/>
    </row>
    <row r="45" spans="1:10" x14ac:dyDescent="0.25">
      <c r="A45" s="61" t="s">
        <v>58</v>
      </c>
      <c r="B45" s="32"/>
      <c r="C45" s="94"/>
      <c r="D45" s="94"/>
      <c r="E45" s="94"/>
      <c r="F45" s="94"/>
      <c r="G45" s="95"/>
      <c r="H45" s="95"/>
      <c r="I45" s="95"/>
    </row>
    <row r="46" spans="1:10" x14ac:dyDescent="0.25">
      <c r="A46" s="61" t="s">
        <v>59</v>
      </c>
      <c r="B46" s="33"/>
      <c r="C46" s="94"/>
      <c r="D46" s="94"/>
      <c r="E46" s="94"/>
      <c r="F46" s="94"/>
      <c r="G46" s="95"/>
      <c r="H46" s="95"/>
      <c r="I46" s="95"/>
    </row>
  </sheetData>
  <mergeCells count="48">
    <mergeCell ref="A1:I1"/>
    <mergeCell ref="A31:C31"/>
    <mergeCell ref="A32:C32"/>
    <mergeCell ref="A34:C34"/>
    <mergeCell ref="A33:C33"/>
    <mergeCell ref="D31:I31"/>
    <mergeCell ref="D32:I32"/>
    <mergeCell ref="D34:I34"/>
    <mergeCell ref="A3:I3"/>
    <mergeCell ref="A27:G27"/>
    <mergeCell ref="H27:I27"/>
    <mergeCell ref="D25:E25"/>
    <mergeCell ref="F25:G25"/>
    <mergeCell ref="H25:I25"/>
    <mergeCell ref="D26:E26"/>
    <mergeCell ref="F26:G26"/>
    <mergeCell ref="C45:F45"/>
    <mergeCell ref="G45:I45"/>
    <mergeCell ref="C46:F46"/>
    <mergeCell ref="G46:I46"/>
    <mergeCell ref="A37:I37"/>
    <mergeCell ref="B38:I38"/>
    <mergeCell ref="B39:I39"/>
    <mergeCell ref="B40:I40"/>
    <mergeCell ref="B41:I41"/>
    <mergeCell ref="C44:F44"/>
    <mergeCell ref="G44:I44"/>
    <mergeCell ref="D22:E22"/>
    <mergeCell ref="F22:G22"/>
    <mergeCell ref="H22:I22"/>
    <mergeCell ref="B20:C20"/>
    <mergeCell ref="H26:I26"/>
    <mergeCell ref="D23:E23"/>
    <mergeCell ref="F23:G23"/>
    <mergeCell ref="H23:I23"/>
    <mergeCell ref="D24:E24"/>
    <mergeCell ref="F24:G24"/>
    <mergeCell ref="H24:I24"/>
    <mergeCell ref="B5:I5"/>
    <mergeCell ref="A12:A13"/>
    <mergeCell ref="B12:I12"/>
    <mergeCell ref="A20:A21"/>
    <mergeCell ref="D20:E21"/>
    <mergeCell ref="F20:G21"/>
    <mergeCell ref="H20:I21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7BBA-D8C5-47CB-AE98-EADF9D4C6750}">
  <sheetPr>
    <pageSetUpPr fitToPage="1"/>
  </sheetPr>
  <dimension ref="B1:P14"/>
  <sheetViews>
    <sheetView workbookViewId="0">
      <selection activeCell="M21" sqref="M21"/>
    </sheetView>
  </sheetViews>
  <sheetFormatPr defaultColWidth="8.85546875" defaultRowHeight="15" x14ac:dyDescent="0.25"/>
  <cols>
    <col min="1" max="1" width="3.42578125" style="58" customWidth="1"/>
    <col min="2" max="2" width="23.5703125" style="58" customWidth="1"/>
    <col min="3" max="3" width="2.5703125" style="58" customWidth="1"/>
    <col min="4" max="4" width="18.42578125" style="58" customWidth="1"/>
    <col min="5" max="5" width="2.42578125" style="58" customWidth="1"/>
    <col min="6" max="6" width="10.42578125" style="58" customWidth="1"/>
    <col min="7" max="7" width="2.5703125" style="58" customWidth="1"/>
    <col min="8" max="8" width="8.85546875" style="58"/>
    <col min="9" max="9" width="2.140625" style="58" customWidth="1"/>
    <col min="10" max="12" width="8.85546875" style="58"/>
    <col min="13" max="13" width="24" style="58" customWidth="1"/>
    <col min="14" max="14" width="18.85546875" style="58" customWidth="1"/>
    <col min="15" max="15" width="15.140625" style="58" customWidth="1"/>
    <col min="16" max="16" width="24.42578125" style="58" customWidth="1"/>
    <col min="17" max="16384" width="8.85546875" style="58"/>
  </cols>
  <sheetData>
    <row r="1" spans="2:16" ht="30" x14ac:dyDescent="0.25">
      <c r="B1" s="56" t="s">
        <v>92</v>
      </c>
      <c r="C1" s="56"/>
      <c r="D1" s="56" t="s">
        <v>93</v>
      </c>
      <c r="E1" s="56"/>
      <c r="F1" s="57" t="s">
        <v>94</v>
      </c>
      <c r="G1" s="56"/>
      <c r="H1" s="56" t="s">
        <v>95</v>
      </c>
      <c r="I1" s="56"/>
      <c r="J1" s="56" t="s">
        <v>96</v>
      </c>
    </row>
    <row r="2" spans="2:16" x14ac:dyDescent="0.25">
      <c r="M2" s="58" t="s">
        <v>97</v>
      </c>
      <c r="N2" s="58" t="s">
        <v>98</v>
      </c>
      <c r="O2" s="58" t="s">
        <v>99</v>
      </c>
      <c r="P2" s="58" t="s">
        <v>100</v>
      </c>
    </row>
    <row r="3" spans="2:16" x14ac:dyDescent="0.25">
      <c r="B3" s="58" t="s">
        <v>101</v>
      </c>
      <c r="D3" s="58" t="s">
        <v>33</v>
      </c>
      <c r="F3" s="60">
        <v>60</v>
      </c>
      <c r="H3" s="58" t="s">
        <v>102</v>
      </c>
      <c r="J3" s="58">
        <v>2023</v>
      </c>
      <c r="M3" s="58" t="s">
        <v>98</v>
      </c>
      <c r="N3" s="58" t="s">
        <v>33</v>
      </c>
      <c r="O3" s="58" t="s">
        <v>103</v>
      </c>
      <c r="P3" s="58" t="s">
        <v>104</v>
      </c>
    </row>
    <row r="4" spans="2:16" x14ac:dyDescent="0.25">
      <c r="B4" s="58" t="s">
        <v>105</v>
      </c>
      <c r="D4" s="58" t="s">
        <v>103</v>
      </c>
      <c r="F4" s="60">
        <v>39</v>
      </c>
      <c r="H4" s="58" t="s">
        <v>106</v>
      </c>
      <c r="J4" s="58">
        <v>2024</v>
      </c>
      <c r="M4" s="58" t="s">
        <v>99</v>
      </c>
      <c r="O4" s="58" t="s">
        <v>107</v>
      </c>
      <c r="P4" s="58" t="s">
        <v>108</v>
      </c>
    </row>
    <row r="5" spans="2:16" x14ac:dyDescent="0.25">
      <c r="B5" s="58" t="s">
        <v>109</v>
      </c>
      <c r="D5" s="58" t="s">
        <v>107</v>
      </c>
      <c r="F5" s="60">
        <v>42</v>
      </c>
      <c r="H5" s="58" t="s">
        <v>110</v>
      </c>
      <c r="M5" s="58" t="s">
        <v>100</v>
      </c>
      <c r="O5" s="58" t="s">
        <v>111</v>
      </c>
      <c r="P5" s="58" t="s">
        <v>112</v>
      </c>
    </row>
    <row r="6" spans="2:16" x14ac:dyDescent="0.25">
      <c r="D6" s="58" t="s">
        <v>111</v>
      </c>
      <c r="F6" s="60">
        <v>47</v>
      </c>
      <c r="H6" s="58" t="s">
        <v>113</v>
      </c>
      <c r="P6" s="58" t="s">
        <v>114</v>
      </c>
    </row>
    <row r="7" spans="2:16" x14ac:dyDescent="0.25">
      <c r="D7" s="58" t="s">
        <v>114</v>
      </c>
      <c r="F7" s="60">
        <v>144</v>
      </c>
      <c r="H7" s="58" t="s">
        <v>115</v>
      </c>
    </row>
    <row r="8" spans="2:16" x14ac:dyDescent="0.25">
      <c r="H8" s="58" t="s">
        <v>116</v>
      </c>
    </row>
    <row r="9" spans="2:16" x14ac:dyDescent="0.25">
      <c r="H9" s="58" t="s">
        <v>117</v>
      </c>
    </row>
    <row r="10" spans="2:16" x14ac:dyDescent="0.25">
      <c r="H10" s="58" t="s">
        <v>118</v>
      </c>
    </row>
    <row r="11" spans="2:16" x14ac:dyDescent="0.25">
      <c r="H11" s="58" t="s">
        <v>119</v>
      </c>
    </row>
    <row r="12" spans="2:16" x14ac:dyDescent="0.25">
      <c r="H12" s="58" t="s">
        <v>120</v>
      </c>
      <c r="M12" s="59"/>
    </row>
    <row r="13" spans="2:16" x14ac:dyDescent="0.25">
      <c r="H13" s="58" t="s">
        <v>121</v>
      </c>
    </row>
    <row r="14" spans="2:16" x14ac:dyDescent="0.25">
      <c r="H14" s="58" t="s">
        <v>122</v>
      </c>
    </row>
  </sheetData>
  <pageMargins left="0.70866141732283472" right="0.70866141732283472" top="0.78740157480314965" bottom="0.78740157480314965" header="0.31496062992125984" footer="0.31496062992125984"/>
  <pageSetup paperSize="9" scale="7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Přehled osob a jednotek</vt:lpstr>
      <vt:lpstr>Přehled jednotek a indikátorů I</vt:lpstr>
      <vt:lpstr>Přehled jednotek a indikáto II</vt:lpstr>
      <vt:lpstr>Vyúčtování závěrečné</vt:lpstr>
      <vt:lpstr>seznamy</vt:lpstr>
      <vt:lpstr>seznamy!_Hlk93998676</vt:lpstr>
      <vt:lpstr>Aktivita</vt:lpstr>
      <vt:lpstr>Stravování_celoden_INT_DM</vt:lpstr>
      <vt:lpstr>Stravování_MŠ</vt:lpstr>
      <vt:lpstr>Stravování_ZŠ_SŠ</vt:lpstr>
      <vt:lpstr>StravovánícelodenINT_DM</vt:lpstr>
      <vt:lpstr>StravováníMŠ</vt:lpstr>
      <vt:lpstr>StravováníZŠ_SŠ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Danihelová Janka</dc:creator>
  <cp:lastModifiedBy>Žemlička Radek</cp:lastModifiedBy>
  <cp:lastPrinted>2023-10-05T05:27:28Z</cp:lastPrinted>
  <dcterms:created xsi:type="dcterms:W3CDTF">2015-06-05T18:19:34Z</dcterms:created>
  <dcterms:modified xsi:type="dcterms:W3CDTF">2023-10-05T05:28:11Z</dcterms:modified>
</cp:coreProperties>
</file>