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0" windowWidth="12210" windowHeight="5130" firstSheet="2" activeTab="2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<sst xmlns="http://schemas.openxmlformats.org/spreadsheetml/2006/main" count="286" uniqueCount="276">
  <si>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</si>
  <si>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</si>
  <si>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</si>
  <si>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</si>
  <si>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</si>
  <si>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</si>
  <si>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</si>
  <si>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</si>
  <si>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</si>
  <si>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</si>
  <si>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</si>
  <si>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</si>
  <si>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</si>
  <si>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</si>
  <si>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</si>
  <si>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</si>
  <si>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</si>
  <si>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</si>
  <si>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</si>
  <si>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</si>
  <si>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</si>
  <si>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</si>
  <si>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</si>
  <si>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</si>
  <si>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</si>
  <si>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</si>
  <si>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</si>
  <si>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</si>
  <si>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</si>
  <si>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</si>
  <si>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</si>
  <si>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</si>
  <si>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</si>
  <si>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</si>
  <si>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</si>
  <si>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</si>
  <si>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</si>
  <si>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</si>
  <si>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</si>
  <si>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</si>
  <si>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</si>
  <si>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</si>
  <si>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</si>
  <si>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</si>
  <si>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</si>
  <si>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</si>
  <si>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</si>
  <si>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</si>
  <si>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</si>
  <si>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</si>
  <si>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</si>
  <si>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</si>
  <si>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</si>
  <si>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</si>
  <si>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</si>
  <si>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</si>
  <si>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</si>
  <si>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</si>
  <si>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</si>
  <si>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</si>
  <si>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</si>
  <si>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</si>
  <si>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</si>
  <si>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</si>
  <si>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</si>
  <si>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</si>
  <si>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</si>
  <si>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</si>
  <si>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</si>
  <si>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</si>
  <si>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</si>
  <si>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</si>
  <si>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</si>
  <si>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</si>
  <si>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</si>
  <si>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</si>
  <si>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</si>
  <si>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</si>
  <si>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</si>
  <si>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</si>
  <si>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</si>
  <si>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</si>
  <si>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</si>
  <si>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</si>
  <si>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</si>
  <si>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</si>
  <si>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</si>
  <si>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</si>
  <si>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</si>
  <si>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</si>
  <si>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</si>
  <si>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</si>
  <si>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</si>
  <si>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</si>
  <si>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</si>
  <si>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</si>
  <si>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</si>
  <si>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</si>
  <si>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</si>
  <si>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</si>
  <si>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</si>
  <si>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</si>
  <si>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</si>
  <si>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</si>
  <si>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</si>
  <si>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</si>
  <si>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</si>
  <si>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</si>
  <si>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</si>
  <si>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</si>
  <si>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</si>
  <si>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</si>
  <si>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</si>
  <si>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</si>
  <si>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</si>
  <si>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</si>
  <si>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</si>
  <si>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</si>
  <si>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</si>
  <si>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</si>
  <si>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</si>
  <si>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</si>
  <si>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</si>
  <si>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</si>
  <si>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</si>
  <si>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</si>
  <si>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</si>
  <si>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</si>
  <si>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</si>
  <si>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</si>
  <si>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</si>
  <si>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</si>
  <si>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</si>
  <si>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</si>
  <si>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</si>
  <si>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</si>
  <si>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</si>
  <si>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</si>
  <si>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</si>
  <si>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</si>
  <si>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</si>
  <si>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</si>
  <si>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</si>
  <si>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</si>
  <si>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</si>
  <si>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</si>
  <si>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</si>
  <si>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</si>
  <si>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</si>
  <si>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</si>
  <si>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</si>
  <si>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</si>
  <si>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</si>
  <si>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</si>
  <si>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</si>
  <si>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</si>
  <si>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</si>
  <si>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</si>
  <si>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</si>
  <si>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</si>
  <si>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</si>
  <si>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</si>
  <si>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</si>
  <si>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</si>
  <si>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</si>
  <si>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</si>
  <si>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</si>
  <si>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</si>
  <si>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</si>
  <si>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</si>
  <si>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</si>
  <si>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</si>
  <si>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</si>
  <si>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</si>
  <si>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</si>
  <si>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</si>
  <si>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</si>
  <si>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</si>
  <si>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</si>
  <si>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</si>
  <si>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</si>
  <si>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</si>
  <si>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</si>
  <si>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</si>
  <si>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</si>
  <si>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</si>
  <si>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</si>
  <si>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</si>
  <si>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</si>
  <si>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</si>
  <si>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</si>
  <si>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</si>
  <si>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</si>
  <si>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</si>
  <si>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</si>
  <si>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</si>
  <si>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</si>
  <si>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</si>
  <si>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</si>
  <si>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</si>
  <si>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</si>
  <si>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</si>
  <si>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</si>
  <si>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</si>
  <si>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</si>
  <si>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</si>
  <si>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</si>
  <si>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</si>
  <si>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Náklady</t>
  </si>
  <si>
    <t>Část D - Náklady služby</t>
  </si>
  <si>
    <t>Část E - Výnosy (zdroje) služby</t>
  </si>
  <si>
    <t>celkový počet uživatel-dnů (všechny druhy sociálních služeb kromě tísňové péče)</t>
  </si>
  <si>
    <t>celkový počet uživatel-hodin (všechny druhy sociálních služeb kromě tísňové péče)</t>
  </si>
  <si>
    <t>V jednotlivých listech průběžné zprávy se vyplňují údaje vztahující se ke kapacitě služby poskytované v rámci kategorie A sítě sociálních služeb v Karlovarském kraji.</t>
  </si>
  <si>
    <t>Poskytnutá výše neinvestiční dotace 1</t>
  </si>
  <si>
    <t>Rozdíl mezi poskytnutou a vyčerpanou výší neinvestiční dotace 1</t>
  </si>
  <si>
    <t>Rozdíl mezi poskytnutou a vyčerpanou výší neinvestiční dotace 2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</si>
  <si>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</si>
  <si>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</si>
  <si>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</si>
  <si>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</si>
  <si>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</si>
  <si>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</si>
  <si>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</si>
  <si>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</si>
  <si>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</si>
  <si>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</si>
  <si>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</si>
  <si>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</si>
  <si>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</si>
  <si>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</si>
  <si>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</si>
  <si>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</si>
  <si>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</si>
  <si>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</si>
  <si>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</si>
  <si>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</si>
  <si>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</si>
  <si>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</si>
  <si>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</si>
  <si>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</si>
  <si>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</si>
  <si>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</si>
  <si>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</si>
  <si>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</si>
  <si>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</si>
  <si>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</si>
  <si>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</si>
  <si>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</si>
  <si>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</si>
  <si>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</si>
  <si>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</si>
  <si>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</si>
  <si>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</si>
  <si>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průvodcovské a předčitatelské služby, tísňová péče)</t>
    </r>
  </si>
  <si>
    <t>Požadavek na neinvestiční dotaci 2</t>
  </si>
  <si>
    <t>Poskytnutá výše neinvestiční dotace 2</t>
  </si>
  <si>
    <t>Neinvestiční dotace 2 - dotace z rozpočtu Karlovarského kraje dle ustanovení § 105 zákona o sociálních službách</t>
  </si>
  <si>
    <r>
      <t xml:space="preserve">Průběžná zpráva o poskytování sociální služby za 1. pololetí 2020 - ambulantní a terénní služby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průvodcovské a předčitatelské služby, tísňová péče)</t>
    </r>
  </si>
  <si>
    <r>
      <t xml:space="preserve">Část A - Zhodnocení poskytování sociální služby za 1. pololetí 2020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</si>
  <si>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2020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</si>
  <si>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souhrn za 1. pololetí 2020</t>
  </si>
  <si>
    <t>Část C - Pracovníci služby - za 1. pololetí 2020</t>
  </si>
  <si>
    <t>Vyčerpaná výše neinvestiční dotace 1 (za 1. pololetí 2020)</t>
  </si>
  <si>
    <t>Vyčerpaná výše neinvestiční dotace 2 (za 1. pololetí 2020)</t>
  </si>
  <si>
    <t>Plánované náklady 2020 v rámci Karlovarského kraje</t>
  </si>
  <si>
    <t>Skutečnost za 1. pololetí 2020 (předpoklad)</t>
  </si>
  <si>
    <t>Očekávaná skutečnost (2. pololetí 2020)</t>
  </si>
  <si>
    <t>Očekávaná skutečnost (rok 2020)</t>
  </si>
  <si>
    <t>Čerpání neinvestiční dotace 1 za 1. pololetí 2020</t>
  </si>
  <si>
    <t>Čerpání neinvestiční dotace 2 za 1. pololetí 2020</t>
  </si>
  <si>
    <t xml:space="preserve">Plánované zdroje financování 2020 v rámci Karlovarského kraje </t>
  </si>
  <si>
    <t>Skutečnost za 1. pololetí 2020</t>
  </si>
  <si>
    <t>Rozdíl mezi očekávanou výší nákladů v roce 2020 a očekávanou výší výnosů v roce 2020:</t>
  </si>
  <si>
    <t>1. čtvrtletí 2020</t>
  </si>
  <si>
    <t>2. čtvrtletí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</si>
</sst>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4" fontId="42" fillId="33" borderId="12" xfId="0" applyNumberFormat="1" applyFont="1" applyFill="1" applyBorder="1" applyAlignment="1" applyProtection="1">
      <alignment horizontal="right"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2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3" fillId="33" borderId="12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14" fontId="42" fillId="33" borderId="12" xfId="0" applyNumberFormat="1" applyFont="1" applyFill="1" applyBorder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27" fillId="33" borderId="11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0" fontId="43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O9" sqref="O9"/>
    </sheetView>
  </sheetViews>
  <sheetFormatPr defaultColWidth="9.140625" defaultRowHeight="15"/>
  <cols>
    <col min="1" max="16384" width="9.140625" style="15" customWidth="1"/>
  </cols>
  <sheetData>
    <row r="1" spans="1:9" ht="76.5" customHeight="1">
      <c r="A1" s="68" t="s">
        <v>258</v>
      </c>
      <c r="B1" s="68"/>
      <c r="C1" s="68"/>
      <c r="D1" s="68"/>
      <c r="E1" s="68"/>
      <c r="F1" s="68"/>
      <c r="G1" s="68"/>
      <c r="H1" s="68"/>
      <c r="I1" s="68"/>
    </row>
    <row r="3" spans="1:9" ht="29.25" customHeight="1">
      <c r="A3" s="41" t="s">
        <v>213</v>
      </c>
      <c r="B3" s="41"/>
      <c r="C3" s="41"/>
      <c r="D3" s="41"/>
      <c r="E3" s="41"/>
      <c r="F3" s="41"/>
      <c r="G3" s="41"/>
      <c r="H3" s="41"/>
      <c r="I3" s="41"/>
    </row>
    <row r="5" spans="1:9" ht="30.75" customHeight="1">
      <c r="A5" s="58" t="s">
        <v>183</v>
      </c>
      <c r="B5" s="69"/>
      <c r="C5" s="69"/>
      <c r="D5" s="70"/>
      <c r="E5" s="46"/>
      <c r="F5" s="46"/>
      <c r="G5" s="46"/>
      <c r="H5" s="46"/>
      <c r="I5" s="46"/>
    </row>
    <row r="6" spans="1:9" ht="24.75" customHeight="1">
      <c r="A6" s="55" t="s">
        <v>179</v>
      </c>
      <c r="B6" s="56"/>
      <c r="C6" s="56"/>
      <c r="D6" s="57"/>
      <c r="E6" s="61"/>
      <c r="F6" s="66"/>
      <c r="G6" s="66"/>
      <c r="H6" s="66"/>
      <c r="I6" s="67"/>
    </row>
    <row r="7" spans="1:9" ht="24.75" customHeight="1">
      <c r="A7" s="55" t="s">
        <v>180</v>
      </c>
      <c r="B7" s="64"/>
      <c r="C7" s="64"/>
      <c r="D7" s="65"/>
      <c r="E7" s="61"/>
      <c r="F7" s="62"/>
      <c r="G7" s="62"/>
      <c r="H7" s="62"/>
      <c r="I7" s="63"/>
    </row>
    <row r="8" spans="1:9" ht="31.5" customHeight="1">
      <c r="A8" s="58" t="s">
        <v>181</v>
      </c>
      <c r="B8" s="59"/>
      <c r="C8" s="59"/>
      <c r="D8" s="60"/>
      <c r="E8" s="61"/>
      <c r="F8" s="62"/>
      <c r="G8" s="62"/>
      <c r="H8" s="62"/>
      <c r="I8" s="63"/>
    </row>
    <row r="9" spans="1:9" ht="24.75" customHeight="1">
      <c r="A9" s="55" t="s">
        <v>182</v>
      </c>
      <c r="B9" s="64"/>
      <c r="C9" s="64"/>
      <c r="D9" s="65"/>
      <c r="E9" s="61"/>
      <c r="F9" s="62"/>
      <c r="G9" s="62"/>
      <c r="H9" s="62"/>
      <c r="I9" s="63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71" t="s">
        <v>201</v>
      </c>
      <c r="B11" s="72"/>
      <c r="C11" s="72"/>
      <c r="D11" s="73"/>
      <c r="E11" s="44" t="s">
        <v>2</v>
      </c>
      <c r="F11" s="54"/>
      <c r="G11" s="47"/>
      <c r="H11" s="48"/>
      <c r="I11" s="48"/>
    </row>
    <row r="12" spans="1:9" ht="24.75" customHeight="1">
      <c r="A12" s="74"/>
      <c r="B12" s="75"/>
      <c r="C12" s="75"/>
      <c r="D12" s="76"/>
      <c r="E12" s="44" t="s">
        <v>3</v>
      </c>
      <c r="F12" s="54"/>
      <c r="G12" s="47"/>
      <c r="H12" s="48"/>
      <c r="I12" s="48"/>
    </row>
    <row r="13" spans="1:9" ht="24.75" customHeight="1">
      <c r="A13" s="74"/>
      <c r="B13" s="75"/>
      <c r="C13" s="75"/>
      <c r="D13" s="76"/>
      <c r="E13" s="44" t="s">
        <v>4</v>
      </c>
      <c r="F13" s="54"/>
      <c r="G13" s="51"/>
      <c r="H13" s="52"/>
      <c r="I13" s="53"/>
    </row>
    <row r="14" spans="1:9" ht="24.75" customHeight="1">
      <c r="A14" s="77"/>
      <c r="B14" s="78"/>
      <c r="C14" s="78"/>
      <c r="D14" s="79"/>
      <c r="E14" s="44" t="s">
        <v>5</v>
      </c>
      <c r="F14" s="54"/>
      <c r="G14" s="47"/>
      <c r="H14" s="48"/>
      <c r="I14" s="48"/>
    </row>
    <row r="16" spans="1:9" ht="29.25" customHeight="1">
      <c r="A16" s="44" t="s">
        <v>200</v>
      </c>
      <c r="B16" s="44"/>
      <c r="C16" s="44"/>
      <c r="D16" s="44"/>
      <c r="E16" s="44" t="s">
        <v>2</v>
      </c>
      <c r="F16" s="45"/>
      <c r="G16" s="46"/>
      <c r="H16" s="46"/>
      <c r="I16" s="46"/>
    </row>
    <row r="17" spans="1:9" ht="29.25" customHeight="1">
      <c r="A17" s="44"/>
      <c r="B17" s="44"/>
      <c r="C17" s="44"/>
      <c r="D17" s="44"/>
      <c r="E17" s="44" t="s">
        <v>3</v>
      </c>
      <c r="F17" s="45"/>
      <c r="G17" s="47"/>
      <c r="H17" s="48"/>
      <c r="I17" s="48"/>
    </row>
    <row r="19" spans="1:6" ht="24" customHeight="1">
      <c r="A19" s="42" t="s">
        <v>190</v>
      </c>
      <c r="B19" s="43"/>
      <c r="C19" s="49"/>
      <c r="D19" s="50"/>
      <c r="E19" s="50"/>
      <c r="F19" s="50"/>
    </row>
  </sheetData>
  <sheetProtection formatCells="0" formatRows="0"/>
  <mergeCells count="28">
    <mergeCell ref="G14:I14"/>
    <mergeCell ref="G11:I11"/>
    <mergeCell ref="A7:D7"/>
    <mergeCell ref="E7:I7"/>
    <mergeCell ref="E6:I6"/>
    <mergeCell ref="A1:I1"/>
    <mergeCell ref="A5:D5"/>
    <mergeCell ref="E11:F11"/>
    <mergeCell ref="E5:I5"/>
    <mergeCell ref="A11:D14"/>
    <mergeCell ref="E12:F12"/>
    <mergeCell ref="G12:I12"/>
    <mergeCell ref="E13:F13"/>
    <mergeCell ref="A6:D6"/>
    <mergeCell ref="A8:D8"/>
    <mergeCell ref="E8:I8"/>
    <mergeCell ref="A9:D9"/>
    <mergeCell ref="E9:I9"/>
    <mergeCell ref="A3:I3"/>
    <mergeCell ref="A19:B19"/>
    <mergeCell ref="E16:F16"/>
    <mergeCell ref="G16:I16"/>
    <mergeCell ref="E17:F17"/>
    <mergeCell ref="G17:I17"/>
    <mergeCell ref="C19:F19"/>
    <mergeCell ref="A16:D17"/>
    <mergeCell ref="G13:I13"/>
    <mergeCell ref="E14:F14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80" t="s">
        <v>259</v>
      </c>
      <c r="B1" s="80"/>
      <c r="C1" s="80"/>
      <c r="D1" s="80"/>
      <c r="E1" s="80"/>
      <c r="F1" s="80"/>
      <c r="G1" s="80"/>
      <c r="H1" s="80"/>
      <c r="I1" s="80"/>
      <c r="J1" s="25"/>
    </row>
    <row r="3" spans="1:10" ht="14.25">
      <c r="A3" s="81"/>
      <c r="B3" s="81"/>
      <c r="C3" s="81"/>
      <c r="D3" s="81"/>
      <c r="E3" s="81"/>
      <c r="F3" s="81"/>
      <c r="G3" s="81"/>
      <c r="H3" s="81"/>
      <c r="I3" s="81"/>
      <c r="J3" s="26"/>
    </row>
    <row r="4" spans="1:10" ht="14.25">
      <c r="A4" s="81"/>
      <c r="B4" s="81"/>
      <c r="C4" s="81"/>
      <c r="D4" s="81"/>
      <c r="E4" s="81"/>
      <c r="F4" s="81"/>
      <c r="G4" s="81"/>
      <c r="H4" s="81"/>
      <c r="I4" s="81"/>
      <c r="J4" s="26"/>
    </row>
    <row r="5" spans="1:10" ht="14.25">
      <c r="A5" s="81"/>
      <c r="B5" s="81"/>
      <c r="C5" s="81"/>
      <c r="D5" s="81"/>
      <c r="E5" s="81"/>
      <c r="F5" s="81"/>
      <c r="G5" s="81"/>
      <c r="H5" s="81"/>
      <c r="I5" s="81"/>
      <c r="J5" s="26"/>
    </row>
    <row r="6" spans="1:10" ht="14.25">
      <c r="A6" s="81"/>
      <c r="B6" s="81"/>
      <c r="C6" s="81"/>
      <c r="D6" s="81"/>
      <c r="E6" s="81"/>
      <c r="F6" s="81"/>
      <c r="G6" s="81"/>
      <c r="H6" s="81"/>
      <c r="I6" s="81"/>
      <c r="J6" s="26"/>
    </row>
    <row r="7" spans="1:10" ht="14.25">
      <c r="A7" s="81"/>
      <c r="B7" s="81"/>
      <c r="C7" s="81"/>
      <c r="D7" s="81"/>
      <c r="E7" s="81"/>
      <c r="F7" s="81"/>
      <c r="G7" s="81"/>
      <c r="H7" s="81"/>
      <c r="I7" s="81"/>
      <c r="J7" s="26"/>
    </row>
    <row r="8" spans="1:10" ht="14.25">
      <c r="A8" s="81"/>
      <c r="B8" s="81"/>
      <c r="C8" s="81"/>
      <c r="D8" s="81"/>
      <c r="E8" s="81"/>
      <c r="F8" s="81"/>
      <c r="G8" s="81"/>
      <c r="H8" s="81"/>
      <c r="I8" s="81"/>
      <c r="J8" s="26"/>
    </row>
    <row r="9" spans="1:10" ht="14.25">
      <c r="A9" s="81"/>
      <c r="B9" s="81"/>
      <c r="C9" s="81"/>
      <c r="D9" s="81"/>
      <c r="E9" s="81"/>
      <c r="F9" s="81"/>
      <c r="G9" s="81"/>
      <c r="H9" s="81"/>
      <c r="I9" s="81"/>
      <c r="J9" s="26"/>
    </row>
    <row r="10" spans="1:10" ht="14.25">
      <c r="A10" s="81"/>
      <c r="B10" s="81"/>
      <c r="C10" s="81"/>
      <c r="D10" s="81"/>
      <c r="E10" s="81"/>
      <c r="F10" s="81"/>
      <c r="G10" s="81"/>
      <c r="H10" s="81"/>
      <c r="I10" s="81"/>
      <c r="J10" s="26"/>
    </row>
    <row r="11" spans="1:10" ht="14.25">
      <c r="A11" s="81"/>
      <c r="B11" s="81"/>
      <c r="C11" s="81"/>
      <c r="D11" s="81"/>
      <c r="E11" s="81"/>
      <c r="F11" s="81"/>
      <c r="G11" s="81"/>
      <c r="H11" s="81"/>
      <c r="I11" s="81"/>
      <c r="J11" s="26"/>
    </row>
    <row r="12" spans="1:10" ht="14.25">
      <c r="A12" s="81"/>
      <c r="B12" s="81"/>
      <c r="C12" s="81"/>
      <c r="D12" s="81"/>
      <c r="E12" s="81"/>
      <c r="F12" s="81"/>
      <c r="G12" s="81"/>
      <c r="H12" s="81"/>
      <c r="I12" s="81"/>
      <c r="J12" s="26"/>
    </row>
    <row r="13" spans="1:10" ht="14.25">
      <c r="A13" s="81"/>
      <c r="B13" s="81"/>
      <c r="C13" s="81"/>
      <c r="D13" s="81"/>
      <c r="E13" s="81"/>
      <c r="F13" s="81"/>
      <c r="G13" s="81"/>
      <c r="H13" s="81"/>
      <c r="I13" s="81"/>
      <c r="J13" s="26"/>
    </row>
    <row r="14" spans="1:10" ht="14.25">
      <c r="A14" s="81"/>
      <c r="B14" s="81"/>
      <c r="C14" s="81"/>
      <c r="D14" s="81"/>
      <c r="E14" s="81"/>
      <c r="F14" s="81"/>
      <c r="G14" s="81"/>
      <c r="H14" s="81"/>
      <c r="I14" s="81"/>
      <c r="J14" s="26"/>
    </row>
    <row r="15" spans="1:10" ht="14.25">
      <c r="A15" s="81"/>
      <c r="B15" s="81"/>
      <c r="C15" s="81"/>
      <c r="D15" s="81"/>
      <c r="E15" s="81"/>
      <c r="F15" s="81"/>
      <c r="G15" s="81"/>
      <c r="H15" s="81"/>
      <c r="I15" s="81"/>
      <c r="J15" s="26"/>
    </row>
    <row r="16" spans="1:10" ht="14.25">
      <c r="A16" s="81"/>
      <c r="B16" s="81"/>
      <c r="C16" s="81"/>
      <c r="D16" s="81"/>
      <c r="E16" s="81"/>
      <c r="F16" s="81"/>
      <c r="G16" s="81"/>
      <c r="H16" s="81"/>
      <c r="I16" s="81"/>
      <c r="J16" s="26"/>
    </row>
    <row r="17" spans="1:10" ht="14.25">
      <c r="A17" s="81"/>
      <c r="B17" s="81"/>
      <c r="C17" s="81"/>
      <c r="D17" s="81"/>
      <c r="E17" s="81"/>
      <c r="F17" s="81"/>
      <c r="G17" s="81"/>
      <c r="H17" s="81"/>
      <c r="I17" s="81"/>
      <c r="J17" s="26"/>
    </row>
    <row r="18" spans="1:10" ht="14.25">
      <c r="A18" s="81"/>
      <c r="B18" s="81"/>
      <c r="C18" s="81"/>
      <c r="D18" s="81"/>
      <c r="E18" s="81"/>
      <c r="F18" s="81"/>
      <c r="G18" s="81"/>
      <c r="H18" s="81"/>
      <c r="I18" s="81"/>
      <c r="J18" s="26"/>
    </row>
    <row r="19" spans="1:10" ht="14.25">
      <c r="A19" s="81"/>
      <c r="B19" s="81"/>
      <c r="C19" s="81"/>
      <c r="D19" s="81"/>
      <c r="E19" s="81"/>
      <c r="F19" s="81"/>
      <c r="G19" s="81"/>
      <c r="H19" s="81"/>
      <c r="I19" s="81"/>
      <c r="J19" s="26"/>
    </row>
    <row r="20" spans="1:10" ht="14.25">
      <c r="A20" s="81"/>
      <c r="B20" s="81"/>
      <c r="C20" s="81"/>
      <c r="D20" s="81"/>
      <c r="E20" s="81"/>
      <c r="F20" s="81"/>
      <c r="G20" s="81"/>
      <c r="H20" s="81"/>
      <c r="I20" s="81"/>
      <c r="J20" s="26"/>
    </row>
    <row r="21" spans="1:10" ht="14.25">
      <c r="A21" s="81"/>
      <c r="B21" s="81"/>
      <c r="C21" s="81"/>
      <c r="D21" s="81"/>
      <c r="E21" s="81"/>
      <c r="F21" s="81"/>
      <c r="G21" s="81"/>
      <c r="H21" s="81"/>
      <c r="I21" s="81"/>
      <c r="J21" s="26"/>
    </row>
    <row r="22" spans="1:10" ht="14.25">
      <c r="A22" s="81"/>
      <c r="B22" s="81"/>
      <c r="C22" s="81"/>
      <c r="D22" s="81"/>
      <c r="E22" s="81"/>
      <c r="F22" s="81"/>
      <c r="G22" s="81"/>
      <c r="H22" s="81"/>
      <c r="I22" s="81"/>
      <c r="J22" s="26"/>
    </row>
    <row r="23" spans="1:10" ht="14.25">
      <c r="A23" s="81"/>
      <c r="B23" s="81"/>
      <c r="C23" s="81"/>
      <c r="D23" s="81"/>
      <c r="E23" s="81"/>
      <c r="F23" s="81"/>
      <c r="G23" s="81"/>
      <c r="H23" s="81"/>
      <c r="I23" s="81"/>
      <c r="J23" s="26"/>
    </row>
    <row r="24" spans="1:10" ht="14.25">
      <c r="A24" s="81"/>
      <c r="B24" s="81"/>
      <c r="C24" s="81"/>
      <c r="D24" s="81"/>
      <c r="E24" s="81"/>
      <c r="F24" s="81"/>
      <c r="G24" s="81"/>
      <c r="H24" s="81"/>
      <c r="I24" s="81"/>
      <c r="J24" s="26"/>
    </row>
    <row r="25" spans="1:10" ht="14.25">
      <c r="A25" s="81"/>
      <c r="B25" s="81"/>
      <c r="C25" s="81"/>
      <c r="D25" s="81"/>
      <c r="E25" s="81"/>
      <c r="F25" s="81"/>
      <c r="G25" s="81"/>
      <c r="H25" s="81"/>
      <c r="I25" s="81"/>
      <c r="J25" s="26"/>
    </row>
    <row r="26" spans="1:10" ht="14.25">
      <c r="A26" s="81"/>
      <c r="B26" s="81"/>
      <c r="C26" s="81"/>
      <c r="D26" s="81"/>
      <c r="E26" s="81"/>
      <c r="F26" s="81"/>
      <c r="G26" s="81"/>
      <c r="H26" s="81"/>
      <c r="I26" s="81"/>
      <c r="J26" s="26"/>
    </row>
    <row r="27" spans="1:10" ht="14.25">
      <c r="A27" s="81"/>
      <c r="B27" s="81"/>
      <c r="C27" s="81"/>
      <c r="D27" s="81"/>
      <c r="E27" s="81"/>
      <c r="F27" s="81"/>
      <c r="G27" s="81"/>
      <c r="H27" s="81"/>
      <c r="I27" s="81"/>
      <c r="J27" s="26"/>
    </row>
    <row r="28" spans="1:10" ht="14.25">
      <c r="A28" s="81"/>
      <c r="B28" s="81"/>
      <c r="C28" s="81"/>
      <c r="D28" s="81"/>
      <c r="E28" s="81"/>
      <c r="F28" s="81"/>
      <c r="G28" s="81"/>
      <c r="H28" s="81"/>
      <c r="I28" s="81"/>
      <c r="J28" s="26"/>
    </row>
    <row r="29" spans="1:10" ht="14.25">
      <c r="A29" s="81"/>
      <c r="B29" s="81"/>
      <c r="C29" s="81"/>
      <c r="D29" s="81"/>
      <c r="E29" s="81"/>
      <c r="F29" s="81"/>
      <c r="G29" s="81"/>
      <c r="H29" s="81"/>
      <c r="I29" s="81"/>
      <c r="J29" s="26"/>
    </row>
    <row r="30" spans="1:10" ht="14.25">
      <c r="A30" s="81"/>
      <c r="B30" s="81"/>
      <c r="C30" s="81"/>
      <c r="D30" s="81"/>
      <c r="E30" s="81"/>
      <c r="F30" s="81"/>
      <c r="G30" s="81"/>
      <c r="H30" s="81"/>
      <c r="I30" s="81"/>
      <c r="J30" s="26"/>
    </row>
    <row r="31" spans="1:10" ht="14.25">
      <c r="A31" s="81"/>
      <c r="B31" s="81"/>
      <c r="C31" s="81"/>
      <c r="D31" s="81"/>
      <c r="E31" s="81"/>
      <c r="F31" s="81"/>
      <c r="G31" s="81"/>
      <c r="H31" s="81"/>
      <c r="I31" s="81"/>
      <c r="J31" s="26"/>
    </row>
    <row r="32" spans="1:10" ht="14.25">
      <c r="A32" s="81"/>
      <c r="B32" s="81"/>
      <c r="C32" s="81"/>
      <c r="D32" s="81"/>
      <c r="E32" s="81"/>
      <c r="F32" s="81"/>
      <c r="G32" s="81"/>
      <c r="H32" s="81"/>
      <c r="I32" s="81"/>
      <c r="J32" s="26"/>
    </row>
    <row r="33" spans="1:10" ht="14.25">
      <c r="A33" s="81"/>
      <c r="B33" s="81"/>
      <c r="C33" s="81"/>
      <c r="D33" s="81"/>
      <c r="E33" s="81"/>
      <c r="F33" s="81"/>
      <c r="G33" s="81"/>
      <c r="H33" s="81"/>
      <c r="I33" s="81"/>
      <c r="J33" s="26"/>
    </row>
    <row r="34" spans="1:10" ht="14.25">
      <c r="A34" s="81"/>
      <c r="B34" s="81"/>
      <c r="C34" s="81"/>
      <c r="D34" s="81"/>
      <c r="E34" s="81"/>
      <c r="F34" s="81"/>
      <c r="G34" s="81"/>
      <c r="H34" s="81"/>
      <c r="I34" s="81"/>
      <c r="J34" s="26"/>
    </row>
    <row r="35" spans="1:10" ht="14.25">
      <c r="A35" s="81"/>
      <c r="B35" s="81"/>
      <c r="C35" s="81"/>
      <c r="D35" s="81"/>
      <c r="E35" s="81"/>
      <c r="F35" s="81"/>
      <c r="G35" s="81"/>
      <c r="H35" s="81"/>
      <c r="I35" s="81"/>
      <c r="J35" s="26"/>
    </row>
    <row r="36" spans="1:10" ht="14.25">
      <c r="A36" s="81"/>
      <c r="B36" s="81"/>
      <c r="C36" s="81"/>
      <c r="D36" s="81"/>
      <c r="E36" s="81"/>
      <c r="F36" s="81"/>
      <c r="G36" s="81"/>
      <c r="H36" s="81"/>
      <c r="I36" s="81"/>
      <c r="J36" s="26"/>
    </row>
    <row r="37" spans="1:10" ht="14.25">
      <c r="A37" s="81"/>
      <c r="B37" s="81"/>
      <c r="C37" s="81"/>
      <c r="D37" s="81"/>
      <c r="E37" s="81"/>
      <c r="F37" s="81"/>
      <c r="G37" s="81"/>
      <c r="H37" s="81"/>
      <c r="I37" s="81"/>
      <c r="J37" s="26"/>
    </row>
    <row r="38" spans="1:10" ht="14.25">
      <c r="A38" s="81"/>
      <c r="B38" s="81"/>
      <c r="C38" s="81"/>
      <c r="D38" s="81"/>
      <c r="E38" s="81"/>
      <c r="F38" s="81"/>
      <c r="G38" s="81"/>
      <c r="H38" s="81"/>
      <c r="I38" s="81"/>
      <c r="J38" s="26"/>
    </row>
    <row r="39" spans="1:10" ht="14.25">
      <c r="A39" s="81"/>
      <c r="B39" s="81"/>
      <c r="C39" s="81"/>
      <c r="D39" s="81"/>
      <c r="E39" s="81"/>
      <c r="F39" s="81"/>
      <c r="G39" s="81"/>
      <c r="H39" s="81"/>
      <c r="I39" s="81"/>
      <c r="J39" s="26"/>
    </row>
    <row r="40" spans="1:10" ht="14.25">
      <c r="A40" s="81"/>
      <c r="B40" s="81"/>
      <c r="C40" s="81"/>
      <c r="D40" s="81"/>
      <c r="E40" s="81"/>
      <c r="F40" s="81"/>
      <c r="G40" s="81"/>
      <c r="H40" s="81"/>
      <c r="I40" s="81"/>
      <c r="J40" s="26"/>
    </row>
    <row r="41" spans="1:10" ht="14.25">
      <c r="A41" s="81"/>
      <c r="B41" s="81"/>
      <c r="C41" s="81"/>
      <c r="D41" s="81"/>
      <c r="E41" s="81"/>
      <c r="F41" s="81"/>
      <c r="G41" s="81"/>
      <c r="H41" s="81"/>
      <c r="I41" s="81"/>
      <c r="J41" s="26"/>
    </row>
    <row r="42" spans="1:10" ht="14.25">
      <c r="A42" s="81"/>
      <c r="B42" s="81"/>
      <c r="C42" s="81"/>
      <c r="D42" s="81"/>
      <c r="E42" s="81"/>
      <c r="F42" s="81"/>
      <c r="G42" s="81"/>
      <c r="H42" s="81"/>
      <c r="I42" s="81"/>
      <c r="J42" s="26"/>
    </row>
    <row r="43" spans="1:10" ht="14.25">
      <c r="A43" s="81"/>
      <c r="B43" s="81"/>
      <c r="C43" s="81"/>
      <c r="D43" s="81"/>
      <c r="E43" s="81"/>
      <c r="F43" s="81"/>
      <c r="G43" s="81"/>
      <c r="H43" s="81"/>
      <c r="I43" s="81"/>
      <c r="J43" s="26"/>
    </row>
    <row r="44" spans="1:10" ht="14.25">
      <c r="A44" s="81"/>
      <c r="B44" s="81"/>
      <c r="C44" s="81"/>
      <c r="D44" s="81"/>
      <c r="E44" s="81"/>
      <c r="F44" s="81"/>
      <c r="G44" s="81"/>
      <c r="H44" s="81"/>
      <c r="I44" s="81"/>
      <c r="J44" s="26"/>
    </row>
    <row r="45" spans="1:10" ht="14.25">
      <c r="A45" s="81"/>
      <c r="B45" s="81"/>
      <c r="C45" s="81"/>
      <c r="D45" s="81"/>
      <c r="E45" s="81"/>
      <c r="F45" s="81"/>
      <c r="G45" s="81"/>
      <c r="H45" s="81"/>
      <c r="I45" s="81"/>
      <c r="J45" s="26"/>
    </row>
  </sheetData>
  <sheetProtection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56.25" customHeight="1">
      <c r="A1" s="92" t="s">
        <v>260</v>
      </c>
      <c r="B1" s="93"/>
      <c r="C1" s="93"/>
      <c r="D1" s="93"/>
      <c r="E1" s="93"/>
      <c r="F1" s="93"/>
      <c r="G1" s="93"/>
      <c r="H1" s="93"/>
    </row>
    <row r="3" spans="1:8" ht="57" customHeight="1">
      <c r="A3" s="80" t="s">
        <v>254</v>
      </c>
      <c r="B3" s="98"/>
      <c r="C3" s="98"/>
      <c r="D3" s="98"/>
      <c r="E3" s="98"/>
      <c r="F3" s="98"/>
      <c r="G3" s="98"/>
      <c r="H3" s="98"/>
    </row>
    <row r="5" spans="1:11" ht="38.25">
      <c r="A5" s="99" t="s">
        <v>39</v>
      </c>
      <c r="B5" s="99"/>
      <c r="C5" s="99"/>
      <c r="D5" s="99"/>
      <c r="E5" s="14" t="s">
        <v>274</v>
      </c>
      <c r="F5" s="14" t="s">
        <v>275</v>
      </c>
      <c r="G5" s="14" t="s">
        <v>261</v>
      </c>
      <c r="H5" s="134"/>
      <c r="I5" s="135"/>
      <c r="J5" s="135"/>
      <c r="K5" s="135"/>
    </row>
    <row r="6" spans="1:11" ht="14.25">
      <c r="A6" s="42" t="s">
        <v>50</v>
      </c>
      <c r="B6" s="42"/>
      <c r="C6" s="42"/>
      <c r="D6" s="42"/>
      <c r="E6" s="2"/>
      <c r="F6" s="2"/>
      <c r="G6" s="16">
        <f>E6+F6</f>
        <v>0</v>
      </c>
      <c r="H6" s="137"/>
      <c r="I6" s="136"/>
      <c r="J6" s="136"/>
      <c r="K6" s="136"/>
    </row>
    <row r="7" spans="1:11" ht="14.25">
      <c r="A7" s="42" t="s">
        <v>51</v>
      </c>
      <c r="B7" s="94"/>
      <c r="C7" s="94"/>
      <c r="D7" s="94"/>
      <c r="E7" s="2"/>
      <c r="F7" s="2"/>
      <c r="G7" s="16">
        <f>E7+F7</f>
        <v>0</v>
      </c>
      <c r="H7" s="137"/>
      <c r="I7" s="136"/>
      <c r="J7" s="136"/>
      <c r="K7" s="136"/>
    </row>
    <row r="8" spans="1:11" ht="14.25">
      <c r="A8" s="42" t="s">
        <v>40</v>
      </c>
      <c r="B8" s="42"/>
      <c r="C8" s="42"/>
      <c r="D8" s="42"/>
      <c r="E8" s="2"/>
      <c r="F8" s="2"/>
      <c r="G8" s="16">
        <f>G20</f>
        <v>0</v>
      </c>
      <c r="H8" s="137"/>
      <c r="I8" s="136"/>
      <c r="J8" s="136"/>
      <c r="K8" s="136"/>
    </row>
    <row r="9" spans="1:11" ht="29.25" customHeight="1">
      <c r="A9" s="82" t="s">
        <v>211</v>
      </c>
      <c r="B9" s="82"/>
      <c r="C9" s="82"/>
      <c r="D9" s="82"/>
      <c r="E9" s="2"/>
      <c r="F9" s="2"/>
      <c r="G9" s="16">
        <f>E9+F9</f>
        <v>0</v>
      </c>
      <c r="H9" s="137"/>
      <c r="I9" s="136"/>
      <c r="J9" s="136"/>
      <c r="K9" s="136"/>
    </row>
    <row r="10" spans="1:11" ht="29.25" customHeight="1">
      <c r="A10" s="82" t="s">
        <v>212</v>
      </c>
      <c r="B10" s="82"/>
      <c r="C10" s="82"/>
      <c r="D10" s="82"/>
      <c r="E10" s="2"/>
      <c r="F10" s="2"/>
      <c r="G10" s="16">
        <f>E10+F10</f>
        <v>0</v>
      </c>
      <c r="H10" s="137"/>
      <c r="I10" s="136"/>
      <c r="J10" s="136"/>
      <c r="K10" s="136"/>
    </row>
    <row r="12" spans="1:11" ht="35.25" customHeight="1">
      <c r="A12" s="42" t="s">
        <v>41</v>
      </c>
      <c r="B12" s="43"/>
      <c r="C12" s="43"/>
      <c r="D12" s="43"/>
      <c r="E12" s="83"/>
      <c r="F12" s="138"/>
      <c r="G12" s="139"/>
      <c r="H12" s="140"/>
      <c r="I12" s="141"/>
      <c r="J12" s="141"/>
      <c r="K12" s="141"/>
    </row>
    <row r="14" spans="1:8" ht="38.25">
      <c r="A14" s="95" t="s">
        <v>191</v>
      </c>
      <c r="B14" s="96"/>
      <c r="C14" s="96"/>
      <c r="D14" s="97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86" t="s">
        <v>46</v>
      </c>
      <c r="B15" s="87"/>
      <c r="C15" s="87"/>
      <c r="D15" s="88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86" t="s">
        <v>47</v>
      </c>
      <c r="B16" s="87"/>
      <c r="C16" s="87"/>
      <c r="D16" s="88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86" t="s">
        <v>48</v>
      </c>
      <c r="B17" s="87"/>
      <c r="C17" s="87"/>
      <c r="D17" s="88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86" t="s">
        <v>49</v>
      </c>
      <c r="B18" s="87"/>
      <c r="C18" s="87"/>
      <c r="D18" s="88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86" t="s">
        <v>192</v>
      </c>
      <c r="B19" s="87"/>
      <c r="C19" s="87"/>
      <c r="D19" s="88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89" t="s">
        <v>44</v>
      </c>
      <c r="B20" s="90"/>
      <c r="C20" s="90"/>
      <c r="D20" s="91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42" t="s">
        <v>41</v>
      </c>
      <c r="B22" s="43"/>
      <c r="C22" s="43"/>
      <c r="D22" s="43"/>
      <c r="E22" s="83"/>
      <c r="F22" s="84"/>
      <c r="G22" s="84"/>
      <c r="H22" s="85"/>
    </row>
  </sheetData>
  <sheetProtection formatCells="0" formatRows="0"/>
  <mergeCells count="19">
    <mergeCell ref="A1:H1"/>
    <mergeCell ref="A7:D7"/>
    <mergeCell ref="A17:D17"/>
    <mergeCell ref="A14:D14"/>
    <mergeCell ref="A15:D15"/>
    <mergeCell ref="A3:H3"/>
    <mergeCell ref="A5:D5"/>
    <mergeCell ref="A6:D6"/>
    <mergeCell ref="A8:D8"/>
    <mergeCell ref="A9:D9"/>
    <mergeCell ref="A10:D10"/>
    <mergeCell ref="E22:H22"/>
    <mergeCell ref="A18:D18"/>
    <mergeCell ref="A19:D19"/>
    <mergeCell ref="A20:D20"/>
    <mergeCell ref="A22:D22"/>
    <mergeCell ref="A16:D16"/>
    <mergeCell ref="A12:D12"/>
    <mergeCell ref="E12:G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L48" sqref="L48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01" t="s">
        <v>262</v>
      </c>
      <c r="B1" s="102"/>
      <c r="C1" s="102"/>
      <c r="D1" s="102"/>
      <c r="E1" s="102"/>
      <c r="F1" s="102"/>
      <c r="G1" s="102"/>
      <c r="H1" s="102"/>
    </row>
    <row r="3" spans="1:10" ht="76.5">
      <c r="A3" s="27"/>
      <c r="B3" s="95" t="s">
        <v>184</v>
      </c>
      <c r="C3" s="103"/>
      <c r="D3" s="104"/>
      <c r="E3" s="17" t="s">
        <v>202</v>
      </c>
      <c r="F3" s="17" t="s">
        <v>203</v>
      </c>
      <c r="G3" s="17" t="s">
        <v>207</v>
      </c>
      <c r="H3" s="17" t="s">
        <v>204</v>
      </c>
      <c r="I3" s="17" t="s">
        <v>205</v>
      </c>
      <c r="J3" s="17" t="s">
        <v>206</v>
      </c>
    </row>
    <row r="4" spans="1:10" ht="30" customHeight="1">
      <c r="A4" s="20" t="s">
        <v>68</v>
      </c>
      <c r="B4" s="99" t="s">
        <v>58</v>
      </c>
      <c r="C4" s="99"/>
      <c r="D4" s="99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1" t="s">
        <v>52</v>
      </c>
      <c r="B5" s="82" t="s">
        <v>59</v>
      </c>
      <c r="C5" s="82"/>
      <c r="D5" s="82"/>
      <c r="E5" s="3"/>
      <c r="F5" s="3"/>
      <c r="G5" s="3"/>
      <c r="H5" s="5">
        <f>G5/1040</f>
        <v>0</v>
      </c>
      <c r="I5" s="24"/>
      <c r="J5" s="5">
        <f>E5+F5+H5+I5</f>
        <v>0</v>
      </c>
    </row>
    <row r="6" spans="1:10" ht="14.25">
      <c r="A6" s="21" t="s">
        <v>53</v>
      </c>
      <c r="B6" s="82" t="s">
        <v>60</v>
      </c>
      <c r="C6" s="82"/>
      <c r="D6" s="82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1" t="s">
        <v>54</v>
      </c>
      <c r="B7" s="82" t="s">
        <v>69</v>
      </c>
      <c r="C7" s="100"/>
      <c r="D7" s="100"/>
      <c r="E7" s="3"/>
      <c r="F7" s="3"/>
      <c r="G7" s="3"/>
      <c r="H7" s="5">
        <f>G7/1040</f>
        <v>0</v>
      </c>
      <c r="I7" s="24"/>
      <c r="J7" s="5">
        <f>E7+F7+H7+I7</f>
        <v>0</v>
      </c>
    </row>
    <row r="8" spans="1:10" ht="27" customHeight="1">
      <c r="A8" s="21" t="s">
        <v>55</v>
      </c>
      <c r="B8" s="82" t="s">
        <v>70</v>
      </c>
      <c r="C8" s="100"/>
      <c r="D8" s="100"/>
      <c r="E8" s="3"/>
      <c r="F8" s="3"/>
      <c r="G8" s="3"/>
      <c r="H8" s="5">
        <f>G8/1040</f>
        <v>0</v>
      </c>
      <c r="I8" s="24"/>
      <c r="J8" s="5">
        <f>E8+F8+H8+I8</f>
        <v>0</v>
      </c>
    </row>
    <row r="9" spans="1:10" ht="14.25">
      <c r="A9" s="21" t="s">
        <v>56</v>
      </c>
      <c r="B9" s="82" t="s">
        <v>71</v>
      </c>
      <c r="C9" s="100"/>
      <c r="D9" s="100"/>
      <c r="E9" s="3"/>
      <c r="F9" s="3"/>
      <c r="G9" s="3"/>
      <c r="H9" s="5">
        <f>G9/1040</f>
        <v>0</v>
      </c>
      <c r="I9" s="24"/>
      <c r="J9" s="5">
        <f>E9+F9+H9+I9</f>
        <v>0</v>
      </c>
    </row>
    <row r="10" spans="1:10" ht="27" customHeight="1">
      <c r="A10" s="21" t="s">
        <v>72</v>
      </c>
      <c r="B10" s="82" t="s">
        <v>73</v>
      </c>
      <c r="C10" s="100"/>
      <c r="D10" s="100"/>
      <c r="E10" s="3"/>
      <c r="F10" s="3"/>
      <c r="G10" s="3"/>
      <c r="H10" s="5">
        <f>G10/1040</f>
        <v>0</v>
      </c>
      <c r="I10" s="24"/>
      <c r="J10" s="5">
        <f>E10+F10+H10+I10</f>
        <v>0</v>
      </c>
    </row>
    <row r="11" spans="1:10" ht="14.25">
      <c r="A11" s="21" t="s">
        <v>74</v>
      </c>
      <c r="B11" s="82" t="s">
        <v>61</v>
      </c>
      <c r="C11" s="82"/>
      <c r="D11" s="82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1" t="s">
        <v>75</v>
      </c>
      <c r="B12" s="82" t="s">
        <v>76</v>
      </c>
      <c r="C12" s="100"/>
      <c r="D12" s="100"/>
      <c r="E12" s="3"/>
      <c r="F12" s="3"/>
      <c r="G12" s="3"/>
      <c r="H12" s="5">
        <f>G12/1040</f>
        <v>0</v>
      </c>
      <c r="I12" s="24"/>
      <c r="J12" s="5">
        <f>E12+F12+H12+I12</f>
        <v>0</v>
      </c>
    </row>
    <row r="13" spans="1:10" ht="14.25">
      <c r="A13" s="21" t="s">
        <v>77</v>
      </c>
      <c r="B13" s="82" t="s">
        <v>78</v>
      </c>
      <c r="C13" s="100"/>
      <c r="D13" s="100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1" t="s">
        <v>79</v>
      </c>
      <c r="B14" s="82" t="s">
        <v>80</v>
      </c>
      <c r="C14" s="100"/>
      <c r="D14" s="100"/>
      <c r="E14" s="3"/>
      <c r="F14" s="3"/>
      <c r="G14" s="3"/>
      <c r="H14" s="5">
        <f>G14/1040</f>
        <v>0</v>
      </c>
      <c r="I14" s="24"/>
      <c r="J14" s="5">
        <f>E14+F14+H14+I14</f>
        <v>0</v>
      </c>
    </row>
    <row r="15" spans="1:10" ht="14.25">
      <c r="A15" s="21" t="s">
        <v>81</v>
      </c>
      <c r="B15" s="82" t="s">
        <v>82</v>
      </c>
      <c r="C15" s="100"/>
      <c r="D15" s="100"/>
      <c r="E15" s="3"/>
      <c r="F15" s="3"/>
      <c r="G15" s="3"/>
      <c r="H15" s="5">
        <f aca="true" t="shared" si="4" ref="H15:H24">G15/1040</f>
        <v>0</v>
      </c>
      <c r="I15" s="24"/>
      <c r="J15" s="5">
        <f aca="true" t="shared" si="5" ref="J15:J24">E15+F15+H15+I15</f>
        <v>0</v>
      </c>
    </row>
    <row r="16" spans="1:10" ht="14.25">
      <c r="A16" s="21" t="s">
        <v>83</v>
      </c>
      <c r="B16" s="82" t="s">
        <v>84</v>
      </c>
      <c r="C16" s="100"/>
      <c r="D16" s="100"/>
      <c r="E16" s="3"/>
      <c r="F16" s="3"/>
      <c r="G16" s="3"/>
      <c r="H16" s="5">
        <f t="shared" si="4"/>
        <v>0</v>
      </c>
      <c r="I16" s="24"/>
      <c r="J16" s="5">
        <f t="shared" si="5"/>
        <v>0</v>
      </c>
    </row>
    <row r="17" spans="1:10" ht="14.25">
      <c r="A17" s="21" t="s">
        <v>85</v>
      </c>
      <c r="B17" s="82" t="s">
        <v>86</v>
      </c>
      <c r="C17" s="100"/>
      <c r="D17" s="100"/>
      <c r="E17" s="3"/>
      <c r="F17" s="3"/>
      <c r="G17" s="3"/>
      <c r="H17" s="5">
        <f t="shared" si="4"/>
        <v>0</v>
      </c>
      <c r="I17" s="24"/>
      <c r="J17" s="5">
        <f t="shared" si="5"/>
        <v>0</v>
      </c>
    </row>
    <row r="18" spans="1:10" ht="14.25">
      <c r="A18" s="21" t="s">
        <v>87</v>
      </c>
      <c r="B18" s="82" t="s">
        <v>88</v>
      </c>
      <c r="C18" s="100"/>
      <c r="D18" s="100"/>
      <c r="E18" s="3"/>
      <c r="F18" s="3"/>
      <c r="G18" s="3"/>
      <c r="H18" s="5">
        <f t="shared" si="4"/>
        <v>0</v>
      </c>
      <c r="I18" s="24"/>
      <c r="J18" s="5">
        <f t="shared" si="5"/>
        <v>0</v>
      </c>
    </row>
    <row r="19" spans="1:10" ht="14.25">
      <c r="A19" s="21" t="s">
        <v>89</v>
      </c>
      <c r="B19" s="82" t="s">
        <v>90</v>
      </c>
      <c r="C19" s="100"/>
      <c r="D19" s="100"/>
      <c r="E19" s="3"/>
      <c r="F19" s="3"/>
      <c r="G19" s="3"/>
      <c r="H19" s="5">
        <f t="shared" si="4"/>
        <v>0</v>
      </c>
      <c r="I19" s="24"/>
      <c r="J19" s="5">
        <f t="shared" si="5"/>
        <v>0</v>
      </c>
    </row>
    <row r="20" spans="1:10" ht="14.25">
      <c r="A20" s="21" t="s">
        <v>91</v>
      </c>
      <c r="B20" s="82" t="s">
        <v>92</v>
      </c>
      <c r="C20" s="100"/>
      <c r="D20" s="100"/>
      <c r="E20" s="3"/>
      <c r="F20" s="3"/>
      <c r="G20" s="3"/>
      <c r="H20" s="5">
        <f t="shared" si="4"/>
        <v>0</v>
      </c>
      <c r="I20" s="24"/>
      <c r="J20" s="5">
        <f t="shared" si="5"/>
        <v>0</v>
      </c>
    </row>
    <row r="21" spans="1:10" ht="14.25">
      <c r="A21" s="21" t="s">
        <v>93</v>
      </c>
      <c r="B21" s="82" t="s">
        <v>94</v>
      </c>
      <c r="C21" s="100"/>
      <c r="D21" s="100"/>
      <c r="E21" s="3"/>
      <c r="F21" s="3"/>
      <c r="G21" s="3"/>
      <c r="H21" s="5">
        <f t="shared" si="4"/>
        <v>0</v>
      </c>
      <c r="I21" s="24"/>
      <c r="J21" s="5">
        <f t="shared" si="5"/>
        <v>0</v>
      </c>
    </row>
    <row r="22" spans="1:10" ht="14.25">
      <c r="A22" s="21" t="s">
        <v>95</v>
      </c>
      <c r="B22" s="82" t="s">
        <v>96</v>
      </c>
      <c r="C22" s="100"/>
      <c r="D22" s="100"/>
      <c r="E22" s="3"/>
      <c r="F22" s="3"/>
      <c r="G22" s="3"/>
      <c r="H22" s="5">
        <f t="shared" si="4"/>
        <v>0</v>
      </c>
      <c r="I22" s="24"/>
      <c r="J22" s="5">
        <f t="shared" si="5"/>
        <v>0</v>
      </c>
    </row>
    <row r="23" spans="1:10" ht="14.25">
      <c r="A23" s="21" t="s">
        <v>97</v>
      </c>
      <c r="B23" s="82" t="s">
        <v>98</v>
      </c>
      <c r="C23" s="100"/>
      <c r="D23" s="100"/>
      <c r="E23" s="3"/>
      <c r="F23" s="3"/>
      <c r="G23" s="3"/>
      <c r="H23" s="5">
        <f t="shared" si="4"/>
        <v>0</v>
      </c>
      <c r="I23" s="24"/>
      <c r="J23" s="5">
        <f t="shared" si="5"/>
        <v>0</v>
      </c>
    </row>
    <row r="24" spans="1:10" ht="14.25">
      <c r="A24" s="21" t="s">
        <v>99</v>
      </c>
      <c r="B24" s="82" t="s">
        <v>100</v>
      </c>
      <c r="C24" s="100"/>
      <c r="D24" s="100"/>
      <c r="E24" s="3"/>
      <c r="F24" s="3"/>
      <c r="G24" s="3"/>
      <c r="H24" s="5">
        <f t="shared" si="4"/>
        <v>0</v>
      </c>
      <c r="I24" s="24"/>
      <c r="J24" s="5">
        <f t="shared" si="5"/>
        <v>0</v>
      </c>
    </row>
    <row r="25" spans="1:10" ht="14.25">
      <c r="A25" s="21" t="s">
        <v>101</v>
      </c>
      <c r="B25" s="82" t="s">
        <v>62</v>
      </c>
      <c r="C25" s="82"/>
      <c r="D25" s="82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1" t="s">
        <v>102</v>
      </c>
      <c r="B26" s="82" t="s">
        <v>103</v>
      </c>
      <c r="C26" s="100"/>
      <c r="D26" s="100"/>
      <c r="E26" s="3"/>
      <c r="F26" s="3"/>
      <c r="G26" s="3"/>
      <c r="H26" s="5">
        <f>G26/1040</f>
        <v>0</v>
      </c>
      <c r="I26" s="24"/>
      <c r="J26" s="5">
        <f>E26+F26+H26+I26</f>
        <v>0</v>
      </c>
    </row>
    <row r="27" spans="1:10" ht="14.25">
      <c r="A27" s="21" t="s">
        <v>104</v>
      </c>
      <c r="B27" s="82" t="s">
        <v>105</v>
      </c>
      <c r="C27" s="100"/>
      <c r="D27" s="100"/>
      <c r="E27" s="3"/>
      <c r="F27" s="3"/>
      <c r="G27" s="3"/>
      <c r="H27" s="5">
        <f aca="true" t="shared" si="7" ref="H27:H35">G27/1040</f>
        <v>0</v>
      </c>
      <c r="I27" s="24"/>
      <c r="J27" s="5">
        <f aca="true" t="shared" si="8" ref="J27:J35">E27+F27+H27+I27</f>
        <v>0</v>
      </c>
    </row>
    <row r="28" spans="1:10" ht="14.25">
      <c r="A28" s="21" t="s">
        <v>106</v>
      </c>
      <c r="B28" s="82" t="s">
        <v>107</v>
      </c>
      <c r="C28" s="100"/>
      <c r="D28" s="100"/>
      <c r="E28" s="3"/>
      <c r="F28" s="3"/>
      <c r="G28" s="3"/>
      <c r="H28" s="5">
        <f t="shared" si="7"/>
        <v>0</v>
      </c>
      <c r="I28" s="24"/>
      <c r="J28" s="5">
        <f t="shared" si="8"/>
        <v>0</v>
      </c>
    </row>
    <row r="29" spans="1:10" ht="14.25">
      <c r="A29" s="21" t="s">
        <v>108</v>
      </c>
      <c r="B29" s="82" t="s">
        <v>109</v>
      </c>
      <c r="C29" s="100"/>
      <c r="D29" s="100"/>
      <c r="E29" s="3"/>
      <c r="F29" s="3"/>
      <c r="G29" s="3"/>
      <c r="H29" s="5">
        <f t="shared" si="7"/>
        <v>0</v>
      </c>
      <c r="I29" s="24"/>
      <c r="J29" s="5">
        <f t="shared" si="8"/>
        <v>0</v>
      </c>
    </row>
    <row r="30" spans="1:10" ht="14.25">
      <c r="A30" s="21" t="s">
        <v>110</v>
      </c>
      <c r="B30" s="82" t="s">
        <v>111</v>
      </c>
      <c r="C30" s="100"/>
      <c r="D30" s="100"/>
      <c r="E30" s="3"/>
      <c r="F30" s="3"/>
      <c r="G30" s="3"/>
      <c r="H30" s="5">
        <f t="shared" si="7"/>
        <v>0</v>
      </c>
      <c r="I30" s="24"/>
      <c r="J30" s="5">
        <f t="shared" si="8"/>
        <v>0</v>
      </c>
    </row>
    <row r="31" spans="1:10" ht="14.25">
      <c r="A31" s="21" t="s">
        <v>112</v>
      </c>
      <c r="B31" s="82" t="s">
        <v>113</v>
      </c>
      <c r="C31" s="100"/>
      <c r="D31" s="100"/>
      <c r="E31" s="3"/>
      <c r="F31" s="3"/>
      <c r="G31" s="3"/>
      <c r="H31" s="5">
        <f t="shared" si="7"/>
        <v>0</v>
      </c>
      <c r="I31" s="24"/>
      <c r="J31" s="5">
        <f t="shared" si="8"/>
        <v>0</v>
      </c>
    </row>
    <row r="32" spans="1:10" ht="14.25">
      <c r="A32" s="21" t="s">
        <v>114</v>
      </c>
      <c r="B32" s="82" t="s">
        <v>115</v>
      </c>
      <c r="C32" s="100"/>
      <c r="D32" s="100"/>
      <c r="E32" s="3"/>
      <c r="F32" s="3"/>
      <c r="G32" s="3"/>
      <c r="H32" s="5">
        <f t="shared" si="7"/>
        <v>0</v>
      </c>
      <c r="I32" s="24"/>
      <c r="J32" s="5">
        <f t="shared" si="8"/>
        <v>0</v>
      </c>
    </row>
    <row r="33" spans="1:10" ht="14.25">
      <c r="A33" s="21" t="s">
        <v>116</v>
      </c>
      <c r="B33" s="82" t="s">
        <v>117</v>
      </c>
      <c r="C33" s="100"/>
      <c r="D33" s="100"/>
      <c r="E33" s="3"/>
      <c r="F33" s="3"/>
      <c r="G33" s="3"/>
      <c r="H33" s="5">
        <f t="shared" si="7"/>
        <v>0</v>
      </c>
      <c r="I33" s="24"/>
      <c r="J33" s="5">
        <f t="shared" si="8"/>
        <v>0</v>
      </c>
    </row>
    <row r="34" spans="1:10" ht="14.25">
      <c r="A34" s="21" t="s">
        <v>118</v>
      </c>
      <c r="B34" s="82" t="s">
        <v>63</v>
      </c>
      <c r="C34" s="82"/>
      <c r="D34" s="82"/>
      <c r="E34" s="3"/>
      <c r="F34" s="3"/>
      <c r="G34" s="3"/>
      <c r="H34" s="5">
        <f t="shared" si="7"/>
        <v>0</v>
      </c>
      <c r="I34" s="24"/>
      <c r="J34" s="5">
        <f t="shared" si="8"/>
        <v>0</v>
      </c>
    </row>
    <row r="35" spans="1:10" ht="30" customHeight="1">
      <c r="A35" s="21" t="s">
        <v>119</v>
      </c>
      <c r="B35" s="82" t="s">
        <v>64</v>
      </c>
      <c r="C35" s="82"/>
      <c r="D35" s="82"/>
      <c r="E35" s="3"/>
      <c r="F35" s="3"/>
      <c r="G35" s="3"/>
      <c r="H35" s="5">
        <f t="shared" si="7"/>
        <v>0</v>
      </c>
      <c r="I35" s="24"/>
      <c r="J35" s="5">
        <f t="shared" si="8"/>
        <v>0</v>
      </c>
    </row>
    <row r="36" spans="1:10" ht="14.25">
      <c r="A36" s="20" t="s">
        <v>120</v>
      </c>
      <c r="B36" s="99" t="s">
        <v>65</v>
      </c>
      <c r="C36" s="99"/>
      <c r="D36" s="99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1" t="s">
        <v>121</v>
      </c>
      <c r="B37" s="82" t="s">
        <v>122</v>
      </c>
      <c r="C37" s="82"/>
      <c r="D37" s="82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1" t="s">
        <v>123</v>
      </c>
      <c r="B38" s="82" t="s">
        <v>124</v>
      </c>
      <c r="C38" s="82"/>
      <c r="D38" s="82"/>
      <c r="E38" s="3"/>
      <c r="F38" s="3"/>
      <c r="G38" s="3"/>
      <c r="H38" s="5">
        <f>G38/1040</f>
        <v>0</v>
      </c>
      <c r="I38" s="24"/>
      <c r="J38" s="5">
        <f>E38+F38+H38+I38</f>
        <v>0</v>
      </c>
    </row>
    <row r="39" spans="1:10" ht="14.25">
      <c r="A39" s="21" t="s">
        <v>125</v>
      </c>
      <c r="B39" s="82" t="s">
        <v>126</v>
      </c>
      <c r="C39" s="82"/>
      <c r="D39" s="82"/>
      <c r="E39" s="3"/>
      <c r="F39" s="3"/>
      <c r="G39" s="3"/>
      <c r="H39" s="5">
        <f>G39/1040</f>
        <v>0</v>
      </c>
      <c r="I39" s="24"/>
      <c r="J39" s="5">
        <f>E39+F39+H39+I39</f>
        <v>0</v>
      </c>
    </row>
    <row r="40" spans="1:10" ht="14.25">
      <c r="A40" s="21" t="s">
        <v>127</v>
      </c>
      <c r="B40" s="82" t="s">
        <v>128</v>
      </c>
      <c r="C40" s="100"/>
      <c r="D40" s="100"/>
      <c r="E40" s="3"/>
      <c r="F40" s="3"/>
      <c r="G40" s="3"/>
      <c r="H40" s="5">
        <f>G40/1040</f>
        <v>0</v>
      </c>
      <c r="I40" s="24"/>
      <c r="J40" s="5">
        <f>E40+F40+H40+I40</f>
        <v>0</v>
      </c>
    </row>
    <row r="41" spans="1:10" ht="14.25">
      <c r="A41" s="21" t="s">
        <v>129</v>
      </c>
      <c r="B41" s="82" t="s">
        <v>130</v>
      </c>
      <c r="C41" s="100"/>
      <c r="D41" s="100"/>
      <c r="E41" s="3"/>
      <c r="F41" s="3"/>
      <c r="G41" s="3"/>
      <c r="H41" s="5">
        <f>G41/1040</f>
        <v>0</v>
      </c>
      <c r="I41" s="24"/>
      <c r="J41" s="5">
        <f>E41+F41+H41+I41</f>
        <v>0</v>
      </c>
    </row>
    <row r="42" spans="1:10" ht="27" customHeight="1">
      <c r="A42" s="21" t="s">
        <v>131</v>
      </c>
      <c r="B42" s="82" t="s">
        <v>132</v>
      </c>
      <c r="C42" s="100"/>
      <c r="D42" s="100"/>
      <c r="E42" s="3"/>
      <c r="F42" s="3"/>
      <c r="G42" s="3"/>
      <c r="H42" s="5">
        <f>G42/1040</f>
        <v>0</v>
      </c>
      <c r="I42" s="24"/>
      <c r="J42" s="5">
        <f>E42+F42+H42+I42</f>
        <v>0</v>
      </c>
    </row>
    <row r="43" spans="1:10" ht="14.25">
      <c r="A43" s="21" t="s">
        <v>133</v>
      </c>
      <c r="B43" s="82" t="s">
        <v>66</v>
      </c>
      <c r="C43" s="100"/>
      <c r="D43" s="100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1" t="s">
        <v>134</v>
      </c>
      <c r="B44" s="82" t="s">
        <v>135</v>
      </c>
      <c r="C44" s="100"/>
      <c r="D44" s="100"/>
      <c r="E44" s="3"/>
      <c r="F44" s="3"/>
      <c r="G44" s="3"/>
      <c r="H44" s="5">
        <f>G44/1040</f>
        <v>0</v>
      </c>
      <c r="I44" s="24"/>
      <c r="J44" s="5">
        <f>E44+F44+H44+I44</f>
        <v>0</v>
      </c>
    </row>
    <row r="45" spans="1:10" ht="14.25">
      <c r="A45" s="21" t="s">
        <v>136</v>
      </c>
      <c r="B45" s="82" t="s">
        <v>137</v>
      </c>
      <c r="C45" s="100"/>
      <c r="D45" s="100"/>
      <c r="E45" s="3"/>
      <c r="F45" s="3"/>
      <c r="G45" s="3"/>
      <c r="H45" s="5">
        <f>G45/1040</f>
        <v>0</v>
      </c>
      <c r="I45" s="24"/>
      <c r="J45" s="5">
        <f>E45+F45+H45+I45</f>
        <v>0</v>
      </c>
    </row>
    <row r="46" spans="1:10" ht="14.25">
      <c r="A46" s="21" t="s">
        <v>138</v>
      </c>
      <c r="B46" s="82" t="s">
        <v>139</v>
      </c>
      <c r="C46" s="100"/>
      <c r="D46" s="100"/>
      <c r="E46" s="3"/>
      <c r="F46" s="3"/>
      <c r="G46" s="3"/>
      <c r="H46" s="5">
        <f>G46/1040</f>
        <v>0</v>
      </c>
      <c r="I46" s="24"/>
      <c r="J46" s="5">
        <f>E46+F46+H46+I46</f>
        <v>0</v>
      </c>
    </row>
    <row r="47" spans="1:10" ht="14.25">
      <c r="A47" s="21" t="s">
        <v>140</v>
      </c>
      <c r="B47" s="82" t="s">
        <v>67</v>
      </c>
      <c r="C47" s="100"/>
      <c r="D47" s="100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1" t="s">
        <v>141</v>
      </c>
      <c r="B48" s="82" t="s">
        <v>142</v>
      </c>
      <c r="C48" s="100"/>
      <c r="D48" s="100"/>
      <c r="E48" s="3"/>
      <c r="F48" s="3"/>
      <c r="G48" s="3"/>
      <c r="H48" s="5">
        <f>G48/1040</f>
        <v>0</v>
      </c>
      <c r="I48" s="24"/>
      <c r="J48" s="5">
        <f>E48+F48+H48+I48</f>
        <v>0</v>
      </c>
    </row>
    <row r="49" spans="1:10" ht="14.25">
      <c r="A49" s="21" t="s">
        <v>143</v>
      </c>
      <c r="B49" s="82" t="s">
        <v>144</v>
      </c>
      <c r="C49" s="100"/>
      <c r="D49" s="100"/>
      <c r="E49" s="3"/>
      <c r="F49" s="3"/>
      <c r="G49" s="3"/>
      <c r="H49" s="5">
        <f>G49/1040</f>
        <v>0</v>
      </c>
      <c r="I49" s="24"/>
      <c r="J49" s="5">
        <f>E49+F49+H49+I49</f>
        <v>0</v>
      </c>
    </row>
    <row r="50" spans="1:10" ht="14.25">
      <c r="A50" s="21" t="s">
        <v>145</v>
      </c>
      <c r="B50" s="82" t="s">
        <v>146</v>
      </c>
      <c r="C50" s="100"/>
      <c r="D50" s="100"/>
      <c r="E50" s="3"/>
      <c r="F50" s="3"/>
      <c r="G50" s="3"/>
      <c r="H50" s="5">
        <f>G50/1040</f>
        <v>0</v>
      </c>
      <c r="I50" s="24"/>
      <c r="J50" s="5">
        <f>E50+F50+H50+I50</f>
        <v>0</v>
      </c>
    </row>
    <row r="51" spans="1:10" ht="14.25">
      <c r="A51" s="20"/>
      <c r="B51" s="99" t="s">
        <v>57</v>
      </c>
      <c r="C51" s="41"/>
      <c r="D51" s="41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formatCells="0" formatColumns="0" formatRows="0" insertRows="0"/>
  <mergeCells count="50">
    <mergeCell ref="B19:D19"/>
    <mergeCell ref="B16:D16"/>
    <mergeCell ref="B20:D20"/>
    <mergeCell ref="B13:D13"/>
    <mergeCell ref="B12:D12"/>
    <mergeCell ref="B14:D14"/>
    <mergeCell ref="A1:H1"/>
    <mergeCell ref="B4:D4"/>
    <mergeCell ref="B5:D5"/>
    <mergeCell ref="B6:D6"/>
    <mergeCell ref="B3:D3"/>
    <mergeCell ref="B8:D8"/>
    <mergeCell ref="B7:D7"/>
    <mergeCell ref="B27:D27"/>
    <mergeCell ref="B39:D39"/>
    <mergeCell ref="B36:D36"/>
    <mergeCell ref="B37:D37"/>
    <mergeCell ref="B22:D22"/>
    <mergeCell ref="B28:D28"/>
    <mergeCell ref="B29:D29"/>
    <mergeCell ref="B38:D38"/>
    <mergeCell ref="B26:D26"/>
    <mergeCell ref="B30:D30"/>
    <mergeCell ref="B41:D41"/>
    <mergeCell ref="B34:D34"/>
    <mergeCell ref="B35:D35"/>
    <mergeCell ref="B42:D42"/>
    <mergeCell ref="B40:D40"/>
    <mergeCell ref="B31:D31"/>
    <mergeCell ref="B32:D32"/>
    <mergeCell ref="B33:D33"/>
    <mergeCell ref="B24:D24"/>
    <mergeCell ref="B25:D25"/>
    <mergeCell ref="B23:D23"/>
    <mergeCell ref="B15:D15"/>
    <mergeCell ref="B9:D9"/>
    <mergeCell ref="B10:D10"/>
    <mergeCell ref="B21:D21"/>
    <mergeCell ref="B11:D11"/>
    <mergeCell ref="B17:D17"/>
    <mergeCell ref="B18:D18"/>
    <mergeCell ref="B51:D51"/>
    <mergeCell ref="B43:D43"/>
    <mergeCell ref="B44:D44"/>
    <mergeCell ref="B45:D45"/>
    <mergeCell ref="B46:D46"/>
    <mergeCell ref="B48:D48"/>
    <mergeCell ref="B47:D47"/>
    <mergeCell ref="B49:D49"/>
    <mergeCell ref="B50:D5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64">
      <selection activeCell="O14" sqref="O14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0039062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09" t="s">
        <v>209</v>
      </c>
      <c r="B1" s="110"/>
      <c r="C1" s="110"/>
      <c r="D1" s="110"/>
      <c r="E1" s="110"/>
      <c r="F1" s="110"/>
      <c r="G1" s="110"/>
      <c r="H1" s="110"/>
      <c r="I1" s="110"/>
      <c r="J1" s="110"/>
      <c r="K1" s="98"/>
    </row>
    <row r="2" spans="1:11" ht="15">
      <c r="A2" s="34"/>
      <c r="B2" s="35"/>
      <c r="C2" s="35"/>
      <c r="D2" s="35"/>
      <c r="E2" s="35"/>
      <c r="F2" s="35"/>
      <c r="G2" s="35"/>
      <c r="H2" s="35"/>
      <c r="I2" s="35"/>
      <c r="J2" s="35"/>
      <c r="K2" s="33"/>
    </row>
    <row r="3" spans="1:11" ht="15">
      <c r="A3" s="105" t="s">
        <v>253</v>
      </c>
      <c r="B3" s="106"/>
      <c r="C3" s="106"/>
      <c r="D3" s="107"/>
      <c r="E3" s="38"/>
      <c r="F3" s="39"/>
      <c r="G3" s="35"/>
      <c r="H3" s="35"/>
      <c r="I3" s="35"/>
      <c r="J3" s="35"/>
      <c r="K3" s="33"/>
    </row>
    <row r="4" spans="1:11" ht="15">
      <c r="A4" s="105" t="s">
        <v>214</v>
      </c>
      <c r="B4" s="106"/>
      <c r="C4" s="106"/>
      <c r="D4" s="107"/>
      <c r="E4" s="38"/>
      <c r="F4" s="39"/>
      <c r="G4" s="35"/>
      <c r="H4" s="35"/>
      <c r="I4" s="35"/>
      <c r="J4" s="35"/>
      <c r="K4" s="33"/>
    </row>
    <row r="5" spans="1:11" ht="15">
      <c r="A5" s="105" t="s">
        <v>263</v>
      </c>
      <c r="B5" s="106"/>
      <c r="C5" s="106"/>
      <c r="D5" s="107"/>
      <c r="E5" s="37">
        <f>I74</f>
        <v>0</v>
      </c>
      <c r="F5" s="40"/>
      <c r="G5" s="35"/>
      <c r="H5" s="35"/>
      <c r="I5" s="35"/>
      <c r="J5" s="35"/>
      <c r="K5" s="33"/>
    </row>
    <row r="6" spans="1:11" ht="15">
      <c r="A6" s="105" t="s">
        <v>215</v>
      </c>
      <c r="B6" s="106"/>
      <c r="C6" s="106"/>
      <c r="D6" s="107"/>
      <c r="E6" s="37">
        <f>E4-E5</f>
        <v>0</v>
      </c>
      <c r="F6" s="40"/>
      <c r="G6" s="35"/>
      <c r="H6" s="35"/>
      <c r="I6" s="35"/>
      <c r="J6" s="35"/>
      <c r="K6" s="33"/>
    </row>
    <row r="7" spans="1:11" ht="15">
      <c r="A7" s="29"/>
      <c r="B7" s="30"/>
      <c r="C7" s="30"/>
      <c r="D7" s="30"/>
      <c r="E7" s="22"/>
      <c r="F7" s="23"/>
      <c r="G7" s="35"/>
      <c r="H7" s="35"/>
      <c r="I7" s="35"/>
      <c r="J7" s="35"/>
      <c r="K7" s="33"/>
    </row>
    <row r="8" spans="1:11" ht="15">
      <c r="A8" s="105" t="s">
        <v>255</v>
      </c>
      <c r="B8" s="117"/>
      <c r="C8" s="117"/>
      <c r="D8" s="118"/>
      <c r="E8" s="38"/>
      <c r="F8" s="39"/>
      <c r="G8" s="35"/>
      <c r="H8" s="35"/>
      <c r="I8" s="35"/>
      <c r="J8" s="35"/>
      <c r="K8" s="33"/>
    </row>
    <row r="9" spans="1:11" ht="15">
      <c r="A9" s="105" t="s">
        <v>256</v>
      </c>
      <c r="B9" s="117"/>
      <c r="C9" s="117"/>
      <c r="D9" s="118"/>
      <c r="E9" s="38"/>
      <c r="F9" s="39"/>
      <c r="G9" s="35"/>
      <c r="H9" s="35"/>
      <c r="I9" s="35"/>
      <c r="J9" s="35"/>
      <c r="K9" s="33"/>
    </row>
    <row r="10" spans="1:11" ht="15">
      <c r="A10" s="105" t="s">
        <v>264</v>
      </c>
      <c r="B10" s="117"/>
      <c r="C10" s="117"/>
      <c r="D10" s="118"/>
      <c r="E10" s="37">
        <f>J74</f>
        <v>0</v>
      </c>
      <c r="F10" s="40"/>
      <c r="G10" s="35"/>
      <c r="H10" s="35"/>
      <c r="I10" s="35"/>
      <c r="J10" s="35"/>
      <c r="K10" s="33"/>
    </row>
    <row r="11" spans="1:11" ht="15">
      <c r="A11" s="105" t="s">
        <v>216</v>
      </c>
      <c r="B11" s="117"/>
      <c r="C11" s="117"/>
      <c r="D11" s="118"/>
      <c r="E11" s="37">
        <f>E9-E10</f>
        <v>0</v>
      </c>
      <c r="F11" s="40"/>
      <c r="G11" s="35"/>
      <c r="H11" s="35"/>
      <c r="I11" s="35"/>
      <c r="J11" s="35"/>
      <c r="K11" s="33"/>
    </row>
    <row r="13" spans="1:11" ht="15" customHeight="1">
      <c r="A13" s="119" t="s">
        <v>0</v>
      </c>
      <c r="B13" s="120"/>
      <c r="C13" s="120"/>
      <c r="D13" s="121"/>
      <c r="E13" s="125" t="s">
        <v>208</v>
      </c>
      <c r="F13" s="126"/>
      <c r="G13" s="127"/>
      <c r="H13" s="128"/>
      <c r="I13" s="111" t="s">
        <v>269</v>
      </c>
      <c r="J13" s="111" t="s">
        <v>270</v>
      </c>
      <c r="K13" s="111" t="s">
        <v>147</v>
      </c>
    </row>
    <row r="14" spans="1:11" ht="92.25" customHeight="1">
      <c r="A14" s="122"/>
      <c r="B14" s="123"/>
      <c r="C14" s="123"/>
      <c r="D14" s="124"/>
      <c r="E14" s="17" t="s">
        <v>265</v>
      </c>
      <c r="F14" s="17" t="s">
        <v>266</v>
      </c>
      <c r="G14" s="17" t="s">
        <v>267</v>
      </c>
      <c r="H14" s="17" t="s">
        <v>268</v>
      </c>
      <c r="I14" s="112"/>
      <c r="J14" s="129"/>
      <c r="K14" s="112"/>
    </row>
    <row r="15" spans="1:11" ht="30" customHeight="1">
      <c r="A15" s="95" t="s">
        <v>172</v>
      </c>
      <c r="B15" s="113"/>
      <c r="C15" s="113"/>
      <c r="D15" s="114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95" t="s">
        <v>148</v>
      </c>
      <c r="B16" s="113"/>
      <c r="C16" s="113"/>
      <c r="D16" s="114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2"/>
    </row>
    <row r="17" spans="1:11" ht="30" customHeight="1">
      <c r="A17" s="105" t="s">
        <v>220</v>
      </c>
      <c r="B17" s="106"/>
      <c r="C17" s="106"/>
      <c r="D17" s="107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2"/>
    </row>
    <row r="18" spans="1:11" ht="30" customHeight="1">
      <c r="A18" s="105" t="s">
        <v>221</v>
      </c>
      <c r="B18" s="106"/>
      <c r="C18" s="106"/>
      <c r="D18" s="107"/>
      <c r="E18" s="6"/>
      <c r="F18" s="6"/>
      <c r="G18" s="6"/>
      <c r="H18" s="7">
        <f t="shared" si="0"/>
        <v>0</v>
      </c>
      <c r="I18" s="6"/>
      <c r="J18" s="6"/>
      <c r="K18" s="32"/>
    </row>
    <row r="19" spans="1:11" ht="30" customHeight="1">
      <c r="A19" s="105" t="s">
        <v>222</v>
      </c>
      <c r="B19" s="106"/>
      <c r="C19" s="106"/>
      <c r="D19" s="107"/>
      <c r="E19" s="6"/>
      <c r="F19" s="6"/>
      <c r="G19" s="6"/>
      <c r="H19" s="7">
        <f t="shared" si="0"/>
        <v>0</v>
      </c>
      <c r="I19" s="6"/>
      <c r="J19" s="6"/>
      <c r="K19" s="32"/>
    </row>
    <row r="20" spans="1:11" ht="30" customHeight="1">
      <c r="A20" s="105" t="s">
        <v>223</v>
      </c>
      <c r="B20" s="106"/>
      <c r="C20" s="106"/>
      <c r="D20" s="107"/>
      <c r="E20" s="6"/>
      <c r="F20" s="6"/>
      <c r="G20" s="6"/>
      <c r="H20" s="7">
        <f t="shared" si="0"/>
        <v>0</v>
      </c>
      <c r="I20" s="6"/>
      <c r="J20" s="6"/>
      <c r="K20" s="32"/>
    </row>
    <row r="21" spans="1:11" ht="30" customHeight="1">
      <c r="A21" s="105" t="s">
        <v>224</v>
      </c>
      <c r="B21" s="106"/>
      <c r="C21" s="106"/>
      <c r="D21" s="107"/>
      <c r="E21" s="6"/>
      <c r="F21" s="6"/>
      <c r="G21" s="6"/>
      <c r="H21" s="7">
        <f t="shared" si="0"/>
        <v>0</v>
      </c>
      <c r="I21" s="6"/>
      <c r="J21" s="6"/>
      <c r="K21" s="32"/>
    </row>
    <row r="22" spans="1:11" ht="30" customHeight="1">
      <c r="A22" s="108" t="s">
        <v>225</v>
      </c>
      <c r="B22" s="106"/>
      <c r="C22" s="106"/>
      <c r="D22" s="107"/>
      <c r="E22" s="6"/>
      <c r="F22" s="6"/>
      <c r="G22" s="6"/>
      <c r="H22" s="7">
        <f t="shared" si="0"/>
        <v>0</v>
      </c>
      <c r="I22" s="6"/>
      <c r="J22" s="6"/>
      <c r="K22" s="32"/>
    </row>
    <row r="23" spans="1:11" ht="30" customHeight="1">
      <c r="A23" s="105" t="s">
        <v>226</v>
      </c>
      <c r="B23" s="106"/>
      <c r="C23" s="106"/>
      <c r="D23" s="107"/>
      <c r="E23" s="6"/>
      <c r="F23" s="6"/>
      <c r="G23" s="6"/>
      <c r="H23" s="7">
        <f t="shared" si="0"/>
        <v>0</v>
      </c>
      <c r="I23" s="6"/>
      <c r="J23" s="6"/>
      <c r="K23" s="32"/>
    </row>
    <row r="24" spans="1:11" ht="30" customHeight="1">
      <c r="A24" s="108" t="s">
        <v>227</v>
      </c>
      <c r="B24" s="106"/>
      <c r="C24" s="106"/>
      <c r="D24" s="107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2"/>
    </row>
    <row r="25" spans="1:11" ht="30" customHeight="1">
      <c r="A25" s="105" t="s">
        <v>228</v>
      </c>
      <c r="B25" s="106"/>
      <c r="C25" s="106"/>
      <c r="D25" s="107"/>
      <c r="E25" s="6"/>
      <c r="F25" s="6"/>
      <c r="G25" s="6"/>
      <c r="H25" s="7">
        <f t="shared" si="0"/>
        <v>0</v>
      </c>
      <c r="I25" s="6"/>
      <c r="J25" s="6"/>
      <c r="K25" s="32"/>
    </row>
    <row r="26" spans="1:11" ht="30" customHeight="1">
      <c r="A26" s="105" t="s">
        <v>229</v>
      </c>
      <c r="B26" s="106"/>
      <c r="C26" s="106"/>
      <c r="D26" s="107"/>
      <c r="E26" s="6"/>
      <c r="F26" s="6"/>
      <c r="G26" s="6"/>
      <c r="H26" s="7">
        <f t="shared" si="0"/>
        <v>0</v>
      </c>
      <c r="I26" s="6"/>
      <c r="J26" s="6"/>
      <c r="K26" s="32"/>
    </row>
    <row r="27" spans="1:11" ht="30" customHeight="1">
      <c r="A27" s="105" t="s">
        <v>230</v>
      </c>
      <c r="B27" s="106"/>
      <c r="C27" s="106"/>
      <c r="D27" s="107"/>
      <c r="E27" s="6"/>
      <c r="F27" s="6"/>
      <c r="G27" s="6"/>
      <c r="H27" s="7">
        <f t="shared" si="0"/>
        <v>0</v>
      </c>
      <c r="I27" s="6"/>
      <c r="J27" s="6"/>
      <c r="K27" s="32"/>
    </row>
    <row r="28" spans="1:11" ht="30" customHeight="1">
      <c r="A28" s="95" t="s">
        <v>149</v>
      </c>
      <c r="B28" s="113"/>
      <c r="C28" s="113"/>
      <c r="D28" s="114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2"/>
    </row>
    <row r="29" spans="1:11" ht="30" customHeight="1">
      <c r="A29" s="105" t="s">
        <v>231</v>
      </c>
      <c r="B29" s="106"/>
      <c r="C29" s="106"/>
      <c r="D29" s="107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2"/>
    </row>
    <row r="30" spans="1:11" ht="30" customHeight="1">
      <c r="A30" s="105" t="s">
        <v>232</v>
      </c>
      <c r="B30" s="106"/>
      <c r="C30" s="106"/>
      <c r="D30" s="107"/>
      <c r="E30" s="6"/>
      <c r="F30" s="6"/>
      <c r="G30" s="6"/>
      <c r="H30" s="7">
        <f t="shared" si="0"/>
        <v>0</v>
      </c>
      <c r="I30" s="6"/>
      <c r="J30" s="6"/>
      <c r="K30" s="32"/>
    </row>
    <row r="31" spans="1:11" ht="30" customHeight="1">
      <c r="A31" s="105" t="s">
        <v>233</v>
      </c>
      <c r="B31" s="106"/>
      <c r="C31" s="106"/>
      <c r="D31" s="107"/>
      <c r="E31" s="6"/>
      <c r="F31" s="6"/>
      <c r="G31" s="6"/>
      <c r="H31" s="7">
        <f t="shared" si="0"/>
        <v>0</v>
      </c>
      <c r="I31" s="6"/>
      <c r="J31" s="6"/>
      <c r="K31" s="32"/>
    </row>
    <row r="32" spans="1:11" ht="30" customHeight="1">
      <c r="A32" s="105" t="s">
        <v>234</v>
      </c>
      <c r="B32" s="106"/>
      <c r="C32" s="106"/>
      <c r="D32" s="107"/>
      <c r="E32" s="6"/>
      <c r="F32" s="6"/>
      <c r="G32" s="6"/>
      <c r="H32" s="7">
        <f t="shared" si="0"/>
        <v>0</v>
      </c>
      <c r="I32" s="6"/>
      <c r="J32" s="6"/>
      <c r="K32" s="32"/>
    </row>
    <row r="33" spans="1:11" ht="30" customHeight="1">
      <c r="A33" s="105" t="s">
        <v>235</v>
      </c>
      <c r="B33" s="106"/>
      <c r="C33" s="106"/>
      <c r="D33" s="107"/>
      <c r="E33" s="6"/>
      <c r="F33" s="6"/>
      <c r="G33" s="6"/>
      <c r="H33" s="7">
        <f t="shared" si="0"/>
        <v>0</v>
      </c>
      <c r="I33" s="6"/>
      <c r="J33" s="6"/>
      <c r="K33" s="32"/>
    </row>
    <row r="34" spans="1:11" ht="30" customHeight="1">
      <c r="A34" s="108" t="s">
        <v>236</v>
      </c>
      <c r="B34" s="106"/>
      <c r="C34" s="106"/>
      <c r="D34" s="107"/>
      <c r="E34" s="6"/>
      <c r="F34" s="6"/>
      <c r="G34" s="6"/>
      <c r="H34" s="7">
        <f t="shared" si="0"/>
        <v>0</v>
      </c>
      <c r="I34" s="6"/>
      <c r="J34" s="6"/>
      <c r="K34" s="32"/>
    </row>
    <row r="35" spans="1:11" ht="30" customHeight="1">
      <c r="A35" s="105" t="s">
        <v>237</v>
      </c>
      <c r="B35" s="106"/>
      <c r="C35" s="106"/>
      <c r="D35" s="107"/>
      <c r="E35" s="6"/>
      <c r="F35" s="6"/>
      <c r="G35" s="6"/>
      <c r="H35" s="7">
        <f t="shared" si="0"/>
        <v>0</v>
      </c>
      <c r="I35" s="6"/>
      <c r="J35" s="6"/>
      <c r="K35" s="32"/>
    </row>
    <row r="36" spans="1:11" ht="30" customHeight="1">
      <c r="A36" s="105" t="s">
        <v>238</v>
      </c>
      <c r="B36" s="106"/>
      <c r="C36" s="106"/>
      <c r="D36" s="107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2"/>
    </row>
    <row r="37" spans="1:11" ht="30" customHeight="1">
      <c r="A37" s="105" t="s">
        <v>239</v>
      </c>
      <c r="B37" s="106"/>
      <c r="C37" s="106"/>
      <c r="D37" s="107"/>
      <c r="E37" s="6"/>
      <c r="F37" s="6"/>
      <c r="G37" s="6"/>
      <c r="H37" s="7">
        <f t="shared" si="0"/>
        <v>0</v>
      </c>
      <c r="I37" s="6"/>
      <c r="J37" s="6"/>
      <c r="K37" s="32"/>
    </row>
    <row r="38" spans="1:11" ht="30" customHeight="1">
      <c r="A38" s="105" t="s">
        <v>240</v>
      </c>
      <c r="B38" s="106"/>
      <c r="C38" s="106"/>
      <c r="D38" s="107"/>
      <c r="E38" s="6"/>
      <c r="F38" s="6"/>
      <c r="G38" s="6"/>
      <c r="H38" s="7">
        <f t="shared" si="0"/>
        <v>0</v>
      </c>
      <c r="I38" s="6"/>
      <c r="J38" s="6"/>
      <c r="K38" s="32"/>
    </row>
    <row r="39" spans="1:11" ht="30" customHeight="1">
      <c r="A39" s="105" t="s">
        <v>241</v>
      </c>
      <c r="B39" s="106"/>
      <c r="C39" s="106"/>
      <c r="D39" s="107"/>
      <c r="E39" s="6"/>
      <c r="F39" s="6"/>
      <c r="G39" s="6"/>
      <c r="H39" s="7">
        <f t="shared" si="0"/>
        <v>0</v>
      </c>
      <c r="I39" s="6"/>
      <c r="J39" s="6"/>
      <c r="K39" s="32"/>
    </row>
    <row r="40" spans="1:11" ht="30" customHeight="1">
      <c r="A40" s="95" t="s">
        <v>150</v>
      </c>
      <c r="B40" s="113"/>
      <c r="C40" s="113"/>
      <c r="D40" s="114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2"/>
    </row>
    <row r="41" spans="1:11" ht="30" customHeight="1">
      <c r="A41" s="105" t="s">
        <v>242</v>
      </c>
      <c r="B41" s="106"/>
      <c r="C41" s="106"/>
      <c r="D41" s="107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2"/>
    </row>
    <row r="42" spans="1:11" ht="30" customHeight="1">
      <c r="A42" s="105" t="s">
        <v>243</v>
      </c>
      <c r="B42" s="106"/>
      <c r="C42" s="106"/>
      <c r="D42" s="107"/>
      <c r="E42" s="6"/>
      <c r="F42" s="6"/>
      <c r="G42" s="6"/>
      <c r="H42" s="7">
        <f t="shared" si="0"/>
        <v>0</v>
      </c>
      <c r="I42" s="6"/>
      <c r="J42" s="6"/>
      <c r="K42" s="32"/>
    </row>
    <row r="43" spans="1:11" ht="30" customHeight="1">
      <c r="A43" s="105" t="s">
        <v>244</v>
      </c>
      <c r="B43" s="106"/>
      <c r="C43" s="106"/>
      <c r="D43" s="107"/>
      <c r="E43" s="6"/>
      <c r="F43" s="6"/>
      <c r="G43" s="6"/>
      <c r="H43" s="7">
        <f t="shared" si="0"/>
        <v>0</v>
      </c>
      <c r="I43" s="6"/>
      <c r="J43" s="6"/>
      <c r="K43" s="32"/>
    </row>
    <row r="44" spans="1:11" ht="30" customHeight="1">
      <c r="A44" s="105" t="s">
        <v>245</v>
      </c>
      <c r="B44" s="106"/>
      <c r="C44" s="106"/>
      <c r="D44" s="107"/>
      <c r="E44" s="6"/>
      <c r="F44" s="6"/>
      <c r="G44" s="6"/>
      <c r="H44" s="7">
        <f t="shared" si="0"/>
        <v>0</v>
      </c>
      <c r="I44" s="6"/>
      <c r="J44" s="6"/>
      <c r="K44" s="32"/>
    </row>
    <row r="45" spans="1:11" ht="30" customHeight="1">
      <c r="A45" s="105" t="s">
        <v>246</v>
      </c>
      <c r="B45" s="106"/>
      <c r="C45" s="106"/>
      <c r="D45" s="107"/>
      <c r="E45" s="6"/>
      <c r="F45" s="6"/>
      <c r="G45" s="6"/>
      <c r="H45" s="7">
        <f t="shared" si="0"/>
        <v>0</v>
      </c>
      <c r="I45" s="6"/>
      <c r="J45" s="6"/>
      <c r="K45" s="32"/>
    </row>
    <row r="46" spans="1:11" ht="30" customHeight="1">
      <c r="A46" s="108" t="s">
        <v>247</v>
      </c>
      <c r="B46" s="106"/>
      <c r="C46" s="106"/>
      <c r="D46" s="107"/>
      <c r="E46" s="6"/>
      <c r="F46" s="6"/>
      <c r="G46" s="6"/>
      <c r="H46" s="7">
        <f t="shared" si="0"/>
        <v>0</v>
      </c>
      <c r="I46" s="6"/>
      <c r="J46" s="6"/>
      <c r="K46" s="32"/>
    </row>
    <row r="47" spans="1:11" ht="30" customHeight="1">
      <c r="A47" s="105" t="s">
        <v>248</v>
      </c>
      <c r="B47" s="106"/>
      <c r="C47" s="106"/>
      <c r="D47" s="107"/>
      <c r="E47" s="6"/>
      <c r="F47" s="6"/>
      <c r="G47" s="6"/>
      <c r="H47" s="7">
        <f t="shared" si="0"/>
        <v>0</v>
      </c>
      <c r="I47" s="6"/>
      <c r="J47" s="6"/>
      <c r="K47" s="32"/>
    </row>
    <row r="48" spans="1:11" ht="30" customHeight="1">
      <c r="A48" s="105" t="s">
        <v>249</v>
      </c>
      <c r="B48" s="106"/>
      <c r="C48" s="106"/>
      <c r="D48" s="107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2"/>
    </row>
    <row r="49" spans="1:11" ht="30" customHeight="1">
      <c r="A49" s="105" t="s">
        <v>250</v>
      </c>
      <c r="B49" s="106"/>
      <c r="C49" s="106"/>
      <c r="D49" s="107"/>
      <c r="E49" s="6"/>
      <c r="F49" s="6"/>
      <c r="G49" s="6"/>
      <c r="H49" s="7">
        <f t="shared" si="0"/>
        <v>0</v>
      </c>
      <c r="I49" s="6"/>
      <c r="J49" s="6"/>
      <c r="K49" s="32"/>
    </row>
    <row r="50" spans="1:11" ht="30" customHeight="1">
      <c r="A50" s="105" t="s">
        <v>251</v>
      </c>
      <c r="B50" s="106"/>
      <c r="C50" s="106"/>
      <c r="D50" s="107"/>
      <c r="E50" s="6"/>
      <c r="F50" s="6"/>
      <c r="G50" s="6"/>
      <c r="H50" s="7">
        <f t="shared" si="0"/>
        <v>0</v>
      </c>
      <c r="I50" s="6"/>
      <c r="J50" s="6"/>
      <c r="K50" s="32"/>
    </row>
    <row r="51" spans="1:11" ht="30" customHeight="1">
      <c r="A51" s="105" t="s">
        <v>252</v>
      </c>
      <c r="B51" s="106"/>
      <c r="C51" s="106"/>
      <c r="D51" s="107"/>
      <c r="E51" s="6"/>
      <c r="F51" s="6"/>
      <c r="G51" s="6"/>
      <c r="H51" s="7">
        <f t="shared" si="0"/>
        <v>0</v>
      </c>
      <c r="I51" s="6"/>
      <c r="J51" s="6"/>
      <c r="K51" s="32"/>
    </row>
    <row r="52" spans="1:11" ht="30" customHeight="1">
      <c r="A52" s="105" t="s">
        <v>151</v>
      </c>
      <c r="B52" s="115"/>
      <c r="C52" s="115"/>
      <c r="D52" s="116"/>
      <c r="E52" s="6"/>
      <c r="F52" s="6"/>
      <c r="G52" s="6"/>
      <c r="H52" s="7">
        <f t="shared" si="0"/>
        <v>0</v>
      </c>
      <c r="I52" s="6"/>
      <c r="J52" s="6"/>
      <c r="K52" s="32"/>
    </row>
    <row r="53" spans="1:11" ht="30" customHeight="1">
      <c r="A53" s="95" t="s">
        <v>173</v>
      </c>
      <c r="B53" s="113"/>
      <c r="C53" s="113"/>
      <c r="D53" s="114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105" t="s">
        <v>152</v>
      </c>
      <c r="B54" s="115"/>
      <c r="C54" s="115"/>
      <c r="D54" s="116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2"/>
    </row>
    <row r="55" spans="1:11" ht="30" customHeight="1">
      <c r="A55" s="105" t="s">
        <v>153</v>
      </c>
      <c r="B55" s="115"/>
      <c r="C55" s="115"/>
      <c r="D55" s="116"/>
      <c r="E55" s="6"/>
      <c r="F55" s="6"/>
      <c r="G55" s="6"/>
      <c r="H55" s="7">
        <f t="shared" si="0"/>
        <v>0</v>
      </c>
      <c r="I55" s="6"/>
      <c r="J55" s="6"/>
      <c r="K55" s="32"/>
    </row>
    <row r="56" spans="1:11" ht="30" customHeight="1">
      <c r="A56" s="105" t="s">
        <v>154</v>
      </c>
      <c r="B56" s="115"/>
      <c r="C56" s="115"/>
      <c r="D56" s="116"/>
      <c r="E56" s="6"/>
      <c r="F56" s="6"/>
      <c r="G56" s="6"/>
      <c r="H56" s="7">
        <f t="shared" si="0"/>
        <v>0</v>
      </c>
      <c r="I56" s="6"/>
      <c r="J56" s="6"/>
      <c r="K56" s="32"/>
    </row>
    <row r="57" spans="1:11" ht="30" customHeight="1">
      <c r="A57" s="105" t="s">
        <v>155</v>
      </c>
      <c r="B57" s="115"/>
      <c r="C57" s="115"/>
      <c r="D57" s="116"/>
      <c r="E57" s="6"/>
      <c r="F57" s="6"/>
      <c r="G57" s="6"/>
      <c r="H57" s="7">
        <f t="shared" si="0"/>
        <v>0</v>
      </c>
      <c r="I57" s="6"/>
      <c r="J57" s="6"/>
      <c r="K57" s="32"/>
    </row>
    <row r="58" spans="1:11" ht="30" customHeight="1">
      <c r="A58" s="105" t="s">
        <v>156</v>
      </c>
      <c r="B58" s="115"/>
      <c r="C58" s="115"/>
      <c r="D58" s="116"/>
      <c r="E58" s="6"/>
      <c r="F58" s="6"/>
      <c r="G58" s="6"/>
      <c r="H58" s="7">
        <f t="shared" si="0"/>
        <v>0</v>
      </c>
      <c r="I58" s="6"/>
      <c r="J58" s="6"/>
      <c r="K58" s="32"/>
    </row>
    <row r="59" spans="1:11" ht="30" customHeight="1">
      <c r="A59" s="105" t="s">
        <v>157</v>
      </c>
      <c r="B59" s="115"/>
      <c r="C59" s="115"/>
      <c r="D59" s="116"/>
      <c r="E59" s="6"/>
      <c r="F59" s="6"/>
      <c r="G59" s="6"/>
      <c r="H59" s="7">
        <f t="shared" si="0"/>
        <v>0</v>
      </c>
      <c r="I59" s="6"/>
      <c r="J59" s="6"/>
      <c r="K59" s="32"/>
    </row>
    <row r="60" spans="1:11" ht="30" customHeight="1">
      <c r="A60" s="105" t="s">
        <v>158</v>
      </c>
      <c r="B60" s="115"/>
      <c r="C60" s="115"/>
      <c r="D60" s="116"/>
      <c r="E60" s="6"/>
      <c r="F60" s="6"/>
      <c r="G60" s="6"/>
      <c r="H60" s="7">
        <f t="shared" si="0"/>
        <v>0</v>
      </c>
      <c r="I60" s="6"/>
      <c r="J60" s="6"/>
      <c r="K60" s="32"/>
    </row>
    <row r="61" spans="1:11" ht="30" customHeight="1">
      <c r="A61" s="105" t="s">
        <v>159</v>
      </c>
      <c r="B61" s="115"/>
      <c r="C61" s="115"/>
      <c r="D61" s="116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2"/>
    </row>
    <row r="62" spans="1:11" ht="30" customHeight="1">
      <c r="A62" s="105" t="s">
        <v>160</v>
      </c>
      <c r="B62" s="115"/>
      <c r="C62" s="115"/>
      <c r="D62" s="116"/>
      <c r="E62" s="6"/>
      <c r="F62" s="6"/>
      <c r="G62" s="6"/>
      <c r="H62" s="7">
        <f t="shared" si="0"/>
        <v>0</v>
      </c>
      <c r="I62" s="6"/>
      <c r="J62" s="6"/>
      <c r="K62" s="32"/>
    </row>
    <row r="63" spans="1:11" ht="30" customHeight="1">
      <c r="A63" s="105" t="s">
        <v>161</v>
      </c>
      <c r="B63" s="115"/>
      <c r="C63" s="115"/>
      <c r="D63" s="116"/>
      <c r="E63" s="6"/>
      <c r="F63" s="6"/>
      <c r="G63" s="6"/>
      <c r="H63" s="7">
        <f t="shared" si="0"/>
        <v>0</v>
      </c>
      <c r="I63" s="6"/>
      <c r="J63" s="6"/>
      <c r="K63" s="32"/>
    </row>
    <row r="64" spans="1:11" ht="30" customHeight="1">
      <c r="A64" s="105" t="s">
        <v>162</v>
      </c>
      <c r="B64" s="115"/>
      <c r="C64" s="115"/>
      <c r="D64" s="116"/>
      <c r="E64" s="6"/>
      <c r="F64" s="6"/>
      <c r="G64" s="6"/>
      <c r="H64" s="7">
        <f t="shared" si="0"/>
        <v>0</v>
      </c>
      <c r="I64" s="6"/>
      <c r="J64" s="6"/>
      <c r="K64" s="32"/>
    </row>
    <row r="65" spans="1:11" ht="30" customHeight="1">
      <c r="A65" s="105" t="s">
        <v>163</v>
      </c>
      <c r="B65" s="115"/>
      <c r="C65" s="115"/>
      <c r="D65" s="116"/>
      <c r="E65" s="6"/>
      <c r="F65" s="6"/>
      <c r="G65" s="6"/>
      <c r="H65" s="7">
        <f t="shared" si="0"/>
        <v>0</v>
      </c>
      <c r="I65" s="6"/>
      <c r="J65" s="6"/>
      <c r="K65" s="32"/>
    </row>
    <row r="66" spans="1:11" ht="30" customHeight="1">
      <c r="A66" s="105" t="s">
        <v>164</v>
      </c>
      <c r="B66" s="115"/>
      <c r="C66" s="115"/>
      <c r="D66" s="116"/>
      <c r="E66" s="6"/>
      <c r="F66" s="6"/>
      <c r="G66" s="6"/>
      <c r="H66" s="7">
        <f t="shared" si="0"/>
        <v>0</v>
      </c>
      <c r="I66" s="6"/>
      <c r="J66" s="6"/>
      <c r="K66" s="32"/>
    </row>
    <row r="67" spans="1:11" ht="30" customHeight="1">
      <c r="A67" s="105" t="s">
        <v>165</v>
      </c>
      <c r="B67" s="115"/>
      <c r="C67" s="115"/>
      <c r="D67" s="116"/>
      <c r="E67" s="6"/>
      <c r="F67" s="6"/>
      <c r="G67" s="6"/>
      <c r="H67" s="7">
        <f t="shared" si="0"/>
        <v>0</v>
      </c>
      <c r="I67" s="6"/>
      <c r="J67" s="6"/>
      <c r="K67" s="32"/>
    </row>
    <row r="68" spans="1:11" ht="30" customHeight="1">
      <c r="A68" s="105" t="s">
        <v>166</v>
      </c>
      <c r="B68" s="115"/>
      <c r="C68" s="115"/>
      <c r="D68" s="116"/>
      <c r="E68" s="6"/>
      <c r="F68" s="6"/>
      <c r="G68" s="6"/>
      <c r="H68" s="7">
        <f t="shared" si="0"/>
        <v>0</v>
      </c>
      <c r="I68" s="6"/>
      <c r="J68" s="6"/>
      <c r="K68" s="32"/>
    </row>
    <row r="69" spans="1:11" ht="30" customHeight="1">
      <c r="A69" s="105" t="s">
        <v>167</v>
      </c>
      <c r="B69" s="115"/>
      <c r="C69" s="115"/>
      <c r="D69" s="116"/>
      <c r="E69" s="6"/>
      <c r="F69" s="6"/>
      <c r="G69" s="6"/>
      <c r="H69" s="7">
        <f t="shared" si="0"/>
        <v>0</v>
      </c>
      <c r="I69" s="6"/>
      <c r="J69" s="6"/>
      <c r="K69" s="32"/>
    </row>
    <row r="70" spans="1:11" ht="30" customHeight="1">
      <c r="A70" s="105" t="s">
        <v>168</v>
      </c>
      <c r="B70" s="115"/>
      <c r="C70" s="115"/>
      <c r="D70" s="116"/>
      <c r="E70" s="6"/>
      <c r="F70" s="6"/>
      <c r="G70" s="6"/>
      <c r="H70" s="7">
        <f t="shared" si="0"/>
        <v>0</v>
      </c>
      <c r="I70" s="6"/>
      <c r="J70" s="6"/>
      <c r="K70" s="32"/>
    </row>
    <row r="71" spans="1:11" ht="30" customHeight="1">
      <c r="A71" s="105" t="s">
        <v>169</v>
      </c>
      <c r="B71" s="115"/>
      <c r="C71" s="115"/>
      <c r="D71" s="116"/>
      <c r="E71" s="6"/>
      <c r="F71" s="6"/>
      <c r="G71" s="6"/>
      <c r="H71" s="7">
        <f t="shared" si="0"/>
        <v>0</v>
      </c>
      <c r="I71" s="6"/>
      <c r="J71" s="6"/>
      <c r="K71" s="32"/>
    </row>
    <row r="72" spans="1:11" ht="30" customHeight="1">
      <c r="A72" s="105" t="s">
        <v>170</v>
      </c>
      <c r="B72" s="115"/>
      <c r="C72" s="115"/>
      <c r="D72" s="116"/>
      <c r="E72" s="6"/>
      <c r="F72" s="6"/>
      <c r="G72" s="6"/>
      <c r="H72" s="7">
        <f t="shared" si="0"/>
        <v>0</v>
      </c>
      <c r="I72" s="6"/>
      <c r="J72" s="6"/>
      <c r="K72" s="32"/>
    </row>
    <row r="73" spans="1:11" ht="30" customHeight="1">
      <c r="A73" s="105" t="s">
        <v>171</v>
      </c>
      <c r="B73" s="115"/>
      <c r="C73" s="115"/>
      <c r="D73" s="116"/>
      <c r="E73" s="6"/>
      <c r="F73" s="6"/>
      <c r="G73" s="6"/>
      <c r="H73" s="7">
        <f t="shared" si="0"/>
        <v>0</v>
      </c>
      <c r="I73" s="6"/>
      <c r="J73" s="6"/>
      <c r="K73" s="32"/>
    </row>
    <row r="74" spans="1:11" ht="30" customHeight="1">
      <c r="A74" s="95" t="s">
        <v>1</v>
      </c>
      <c r="B74" s="113"/>
      <c r="C74" s="113"/>
      <c r="D74" s="114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82" t="s">
        <v>41</v>
      </c>
      <c r="B76" s="43"/>
      <c r="C76" s="43"/>
      <c r="D76" s="43"/>
      <c r="E76" s="83"/>
      <c r="F76" s="84"/>
      <c r="G76" s="84"/>
      <c r="H76" s="84"/>
      <c r="I76" s="84"/>
      <c r="J76" s="84"/>
      <c r="K76" s="85"/>
    </row>
  </sheetData>
  <sheetProtection formatCells="0" formatColumns="0" formatRows="0"/>
  <mergeCells count="76">
    <mergeCell ref="A33:D33"/>
    <mergeCell ref="A34:D34"/>
    <mergeCell ref="A22:D22"/>
    <mergeCell ref="A28:D28"/>
    <mergeCell ref="A24:D24"/>
    <mergeCell ref="A25:D25"/>
    <mergeCell ref="A74:D74"/>
    <mergeCell ref="A8:D8"/>
    <mergeCell ref="A18:D18"/>
    <mergeCell ref="A19:D19"/>
    <mergeCell ref="A20:D20"/>
    <mergeCell ref="A21:D21"/>
    <mergeCell ref="A15:D15"/>
    <mergeCell ref="A16:D16"/>
    <mergeCell ref="A11:D11"/>
    <mergeCell ref="A66:D66"/>
    <mergeCell ref="A67:D67"/>
    <mergeCell ref="A56:D56"/>
    <mergeCell ref="A76:D76"/>
    <mergeCell ref="E76:K76"/>
    <mergeCell ref="A69:D69"/>
    <mergeCell ref="A70:D70"/>
    <mergeCell ref="A71:D71"/>
    <mergeCell ref="A72:D72"/>
    <mergeCell ref="A73:D73"/>
    <mergeCell ref="A61:D61"/>
    <mergeCell ref="A62:D62"/>
    <mergeCell ref="A63:D63"/>
    <mergeCell ref="A64:D64"/>
    <mergeCell ref="A65:D65"/>
    <mergeCell ref="A35:D35"/>
    <mergeCell ref="A42:D42"/>
    <mergeCell ref="A43:D43"/>
    <mergeCell ref="A44:D44"/>
    <mergeCell ref="A45:D45"/>
    <mergeCell ref="A48:D48"/>
    <mergeCell ref="J13:J14"/>
    <mergeCell ref="K13:K14"/>
    <mergeCell ref="A54:D54"/>
    <mergeCell ref="A55:D55"/>
    <mergeCell ref="A68:D68"/>
    <mergeCell ref="A57:D57"/>
    <mergeCell ref="A58:D58"/>
    <mergeCell ref="A59:D59"/>
    <mergeCell ref="A60:D60"/>
    <mergeCell ref="A17:D17"/>
    <mergeCell ref="A3:D3"/>
    <mergeCell ref="I13:I14"/>
    <mergeCell ref="A23:D23"/>
    <mergeCell ref="A40:D40"/>
    <mergeCell ref="A52:D52"/>
    <mergeCell ref="A53:D53"/>
    <mergeCell ref="A9:D9"/>
    <mergeCell ref="A10:D10"/>
    <mergeCell ref="A13:D14"/>
    <mergeCell ref="E13:H13"/>
    <mergeCell ref="A6:D6"/>
    <mergeCell ref="A1:K1"/>
    <mergeCell ref="A4:D4"/>
    <mergeCell ref="A5:D5"/>
    <mergeCell ref="A50:D50"/>
    <mergeCell ref="A51:D51"/>
    <mergeCell ref="A37:D37"/>
    <mergeCell ref="A38:D38"/>
    <mergeCell ref="A39:D39"/>
    <mergeCell ref="A41:D41"/>
    <mergeCell ref="A49:D49"/>
    <mergeCell ref="A46:D46"/>
    <mergeCell ref="A47:D47"/>
    <mergeCell ref="A26:D26"/>
    <mergeCell ref="A27:D27"/>
    <mergeCell ref="A29:D29"/>
    <mergeCell ref="A36:D36"/>
    <mergeCell ref="A30:D30"/>
    <mergeCell ref="A31:D31"/>
    <mergeCell ref="A32:D3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  <ignoredErrors>
    <ignoredError sqref="E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35" sqref="B35"/>
    </sheetView>
  </sheetViews>
  <sheetFormatPr defaultColWidth="9.140625" defaultRowHeight="15"/>
  <cols>
    <col min="1" max="4" width="8.28125" style="15" customWidth="1"/>
    <col min="5" max="5" width="16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09" t="s">
        <v>210</v>
      </c>
      <c r="B1" s="110"/>
      <c r="C1" s="110"/>
      <c r="D1" s="110"/>
      <c r="E1" s="110"/>
      <c r="F1" s="110"/>
      <c r="G1" s="110"/>
      <c r="H1" s="110"/>
      <c r="I1" s="110"/>
    </row>
    <row r="3" spans="1:9" ht="76.5">
      <c r="A3" s="89"/>
      <c r="B3" s="132"/>
      <c r="C3" s="132"/>
      <c r="D3" s="133"/>
      <c r="E3" s="17" t="s">
        <v>271</v>
      </c>
      <c r="F3" s="17" t="s">
        <v>272</v>
      </c>
      <c r="G3" s="17" t="s">
        <v>267</v>
      </c>
      <c r="H3" s="17" t="s">
        <v>268</v>
      </c>
      <c r="I3" s="17" t="s">
        <v>147</v>
      </c>
    </row>
    <row r="4" spans="1:9" ht="56.25" customHeight="1">
      <c r="A4" s="105" t="s">
        <v>257</v>
      </c>
      <c r="B4" s="106"/>
      <c r="C4" s="106"/>
      <c r="D4" s="107"/>
      <c r="E4" s="6"/>
      <c r="F4" s="8">
        <f>'část D náklady'!E9</f>
        <v>0</v>
      </c>
      <c r="G4" s="6"/>
      <c r="H4" s="8">
        <f>F4+G4</f>
        <v>0</v>
      </c>
      <c r="I4" s="28"/>
    </row>
    <row r="5" spans="1:9" ht="52.5" customHeight="1">
      <c r="A5" s="105" t="s">
        <v>217</v>
      </c>
      <c r="B5" s="130"/>
      <c r="C5" s="130"/>
      <c r="D5" s="131"/>
      <c r="E5" s="6"/>
      <c r="F5" s="8">
        <f>'část D náklady'!E4</f>
        <v>0</v>
      </c>
      <c r="G5" s="6"/>
      <c r="H5" s="8">
        <f aca="true" t="shared" si="0" ref="H5:H22">F5+G5</f>
        <v>0</v>
      </c>
      <c r="I5" s="28"/>
    </row>
    <row r="6" spans="1:9" ht="42" customHeight="1">
      <c r="A6" s="105" t="s">
        <v>185</v>
      </c>
      <c r="B6" s="106"/>
      <c r="C6" s="106"/>
      <c r="D6" s="107"/>
      <c r="E6" s="6"/>
      <c r="F6" s="6"/>
      <c r="G6" s="6"/>
      <c r="H6" s="8">
        <f t="shared" si="0"/>
        <v>0</v>
      </c>
      <c r="I6" s="28"/>
    </row>
    <row r="7" spans="1:9" ht="39.75" customHeight="1">
      <c r="A7" s="105" t="s">
        <v>186</v>
      </c>
      <c r="B7" s="106"/>
      <c r="C7" s="106"/>
      <c r="D7" s="107"/>
      <c r="E7" s="6"/>
      <c r="F7" s="6"/>
      <c r="G7" s="6"/>
      <c r="H7" s="8">
        <f t="shared" si="0"/>
        <v>0</v>
      </c>
      <c r="I7" s="28"/>
    </row>
    <row r="8" spans="1:9" ht="40.5" customHeight="1">
      <c r="A8" s="105" t="s">
        <v>187</v>
      </c>
      <c r="B8" s="106"/>
      <c r="C8" s="106"/>
      <c r="D8" s="107"/>
      <c r="E8" s="6"/>
      <c r="F8" s="6"/>
      <c r="G8" s="6"/>
      <c r="H8" s="8">
        <f t="shared" si="0"/>
        <v>0</v>
      </c>
      <c r="I8" s="28"/>
    </row>
    <row r="9" spans="1:9" ht="40.5" customHeight="1">
      <c r="A9" s="105" t="s">
        <v>188</v>
      </c>
      <c r="B9" s="106"/>
      <c r="C9" s="106"/>
      <c r="D9" s="107"/>
      <c r="E9" s="6"/>
      <c r="F9" s="6"/>
      <c r="G9" s="6"/>
      <c r="H9" s="8">
        <f t="shared" si="0"/>
        <v>0</v>
      </c>
      <c r="I9" s="28"/>
    </row>
    <row r="10" spans="1:9" ht="19.5" customHeight="1">
      <c r="A10" s="105" t="s">
        <v>174</v>
      </c>
      <c r="B10" s="106"/>
      <c r="C10" s="106"/>
      <c r="D10" s="107"/>
      <c r="E10" s="6"/>
      <c r="F10" s="6"/>
      <c r="G10" s="6"/>
      <c r="H10" s="8">
        <f t="shared" si="0"/>
        <v>0</v>
      </c>
      <c r="I10" s="28"/>
    </row>
    <row r="11" spans="1:9" ht="41.25" customHeight="1">
      <c r="A11" s="105" t="s">
        <v>189</v>
      </c>
      <c r="B11" s="106"/>
      <c r="C11" s="106"/>
      <c r="D11" s="107"/>
      <c r="E11" s="6"/>
      <c r="F11" s="6"/>
      <c r="G11" s="6"/>
      <c r="H11" s="8">
        <f t="shared" si="0"/>
        <v>0</v>
      </c>
      <c r="I11" s="28"/>
    </row>
    <row r="12" spans="1:9" ht="19.5" customHeight="1">
      <c r="A12" s="105" t="s">
        <v>175</v>
      </c>
      <c r="B12" s="106"/>
      <c r="C12" s="106"/>
      <c r="D12" s="107"/>
      <c r="E12" s="6"/>
      <c r="F12" s="6"/>
      <c r="G12" s="6"/>
      <c r="H12" s="8">
        <f t="shared" si="0"/>
        <v>0</v>
      </c>
      <c r="I12" s="28"/>
    </row>
    <row r="13" spans="1:9" ht="19.5" customHeight="1">
      <c r="A13" s="105" t="s">
        <v>193</v>
      </c>
      <c r="B13" s="130"/>
      <c r="C13" s="130"/>
      <c r="D13" s="131"/>
      <c r="E13" s="6"/>
      <c r="F13" s="6"/>
      <c r="G13" s="6"/>
      <c r="H13" s="8">
        <f t="shared" si="0"/>
        <v>0</v>
      </c>
      <c r="I13" s="28"/>
    </row>
    <row r="14" spans="1:9" ht="29.25" customHeight="1">
      <c r="A14" s="105" t="s">
        <v>194</v>
      </c>
      <c r="B14" s="130"/>
      <c r="C14" s="130"/>
      <c r="D14" s="131"/>
      <c r="E14" s="6"/>
      <c r="F14" s="6"/>
      <c r="G14" s="6"/>
      <c r="H14" s="8">
        <f t="shared" si="0"/>
        <v>0</v>
      </c>
      <c r="I14" s="28"/>
    </row>
    <row r="15" spans="1:9" ht="27" customHeight="1">
      <c r="A15" s="105" t="s">
        <v>195</v>
      </c>
      <c r="B15" s="130"/>
      <c r="C15" s="130"/>
      <c r="D15" s="131"/>
      <c r="E15" s="6"/>
      <c r="F15" s="6"/>
      <c r="G15" s="6"/>
      <c r="H15" s="8">
        <f t="shared" si="0"/>
        <v>0</v>
      </c>
      <c r="I15" s="28"/>
    </row>
    <row r="16" spans="1:9" ht="19.5" customHeight="1">
      <c r="A16" s="105" t="s">
        <v>196</v>
      </c>
      <c r="B16" s="130"/>
      <c r="C16" s="130"/>
      <c r="D16" s="131"/>
      <c r="E16" s="6"/>
      <c r="F16" s="6"/>
      <c r="G16" s="6"/>
      <c r="H16" s="8">
        <f t="shared" si="0"/>
        <v>0</v>
      </c>
      <c r="I16" s="28"/>
    </row>
    <row r="17" spans="1:9" ht="19.5" customHeight="1">
      <c r="A17" s="105" t="s">
        <v>197</v>
      </c>
      <c r="B17" s="130"/>
      <c r="C17" s="130"/>
      <c r="D17" s="131"/>
      <c r="E17" s="6"/>
      <c r="F17" s="6"/>
      <c r="G17" s="6"/>
      <c r="H17" s="8">
        <f t="shared" si="0"/>
        <v>0</v>
      </c>
      <c r="I17" s="28"/>
    </row>
    <row r="18" spans="1:9" ht="28.5" customHeight="1">
      <c r="A18" s="105" t="s">
        <v>198</v>
      </c>
      <c r="B18" s="106"/>
      <c r="C18" s="106"/>
      <c r="D18" s="107"/>
      <c r="E18" s="6"/>
      <c r="F18" s="6"/>
      <c r="G18" s="6"/>
      <c r="H18" s="8">
        <f t="shared" si="0"/>
        <v>0</v>
      </c>
      <c r="I18" s="28"/>
    </row>
    <row r="19" spans="1:9" ht="28.5" customHeight="1">
      <c r="A19" s="105" t="s">
        <v>199</v>
      </c>
      <c r="B19" s="130"/>
      <c r="C19" s="130"/>
      <c r="D19" s="131"/>
      <c r="E19" s="6"/>
      <c r="F19" s="6"/>
      <c r="G19" s="6"/>
      <c r="H19" s="8">
        <f t="shared" si="0"/>
        <v>0</v>
      </c>
      <c r="I19" s="28"/>
    </row>
    <row r="20" spans="1:9" ht="19.5" customHeight="1">
      <c r="A20" s="105" t="s">
        <v>176</v>
      </c>
      <c r="B20" s="106"/>
      <c r="C20" s="106"/>
      <c r="D20" s="107"/>
      <c r="E20" s="6"/>
      <c r="F20" s="6"/>
      <c r="G20" s="6"/>
      <c r="H20" s="8">
        <f t="shared" si="0"/>
        <v>0</v>
      </c>
      <c r="I20" s="28"/>
    </row>
    <row r="21" spans="1:9" ht="19.5" customHeight="1">
      <c r="A21" s="105" t="s">
        <v>177</v>
      </c>
      <c r="B21" s="106"/>
      <c r="C21" s="106"/>
      <c r="D21" s="107"/>
      <c r="E21" s="6"/>
      <c r="F21" s="6"/>
      <c r="G21" s="6"/>
      <c r="H21" s="8">
        <f t="shared" si="0"/>
        <v>0</v>
      </c>
      <c r="I21" s="28"/>
    </row>
    <row r="22" spans="1:9" ht="19.5" customHeight="1">
      <c r="A22" s="105" t="s">
        <v>178</v>
      </c>
      <c r="B22" s="106"/>
      <c r="C22" s="106"/>
      <c r="D22" s="107"/>
      <c r="E22" s="6"/>
      <c r="F22" s="6"/>
      <c r="G22" s="6"/>
      <c r="H22" s="8">
        <f t="shared" si="0"/>
        <v>0</v>
      </c>
      <c r="I22" s="28"/>
    </row>
    <row r="23" spans="1:9" ht="19.5" customHeight="1">
      <c r="A23" s="95" t="s">
        <v>1</v>
      </c>
      <c r="B23" s="103"/>
      <c r="C23" s="103"/>
      <c r="D23" s="104"/>
      <c r="E23" s="7">
        <f>SUM(E4:E22)</f>
        <v>0</v>
      </c>
      <c r="F23" s="7">
        <f>SUM(F4:F22)</f>
        <v>0</v>
      </c>
      <c r="G23" s="7">
        <f>SUM(G4:G22)</f>
        <v>0</v>
      </c>
      <c r="H23" s="7">
        <f>SUM(H4:H22)</f>
        <v>0</v>
      </c>
      <c r="I23" s="28"/>
    </row>
    <row r="25" spans="1:9" ht="35.25" customHeight="1">
      <c r="A25" s="42" t="s">
        <v>41</v>
      </c>
      <c r="B25" s="43"/>
      <c r="C25" s="43"/>
      <c r="D25" s="43"/>
      <c r="E25" s="83"/>
      <c r="F25" s="84"/>
      <c r="G25" s="84"/>
      <c r="H25" s="84"/>
      <c r="I25" s="85"/>
    </row>
    <row r="27" spans="1:5" ht="41.25" customHeight="1">
      <c r="A27" s="82" t="s">
        <v>273</v>
      </c>
      <c r="B27" s="82"/>
      <c r="C27" s="82"/>
      <c r="D27" s="82"/>
      <c r="E27" s="31">
        <f>'část D náklady'!H74-'část E zdroje'!H23</f>
        <v>0</v>
      </c>
    </row>
    <row r="29" spans="1:5" ht="14.25">
      <c r="A29" s="82" t="s">
        <v>218</v>
      </c>
      <c r="B29" s="82"/>
      <c r="C29" s="82"/>
      <c r="D29" s="82"/>
      <c r="E29" s="36"/>
    </row>
    <row r="31" spans="1:9" ht="35.25" customHeight="1">
      <c r="A31" s="42" t="s">
        <v>219</v>
      </c>
      <c r="B31" s="43"/>
      <c r="C31" s="43"/>
      <c r="D31" s="43"/>
      <c r="E31" s="83"/>
      <c r="F31" s="84"/>
      <c r="G31" s="84"/>
      <c r="H31" s="84"/>
      <c r="I31" s="85"/>
    </row>
  </sheetData>
  <sheetProtection formatCells="0" formatColumns="0" formatRows="0"/>
  <mergeCells count="28">
    <mergeCell ref="A29:D29"/>
    <mergeCell ref="A31:D31"/>
    <mergeCell ref="E31:I31"/>
    <mergeCell ref="A23:D23"/>
    <mergeCell ref="A25:D25"/>
    <mergeCell ref="A11:D11"/>
    <mergeCell ref="A12:D12"/>
    <mergeCell ref="A13:D13"/>
    <mergeCell ref="A27:D27"/>
    <mergeCell ref="E25:I25"/>
    <mergeCell ref="A1:I1"/>
    <mergeCell ref="A3:D3"/>
    <mergeCell ref="A4:D4"/>
    <mergeCell ref="A5:D5"/>
    <mergeCell ref="A6:D6"/>
    <mergeCell ref="A15:D15"/>
    <mergeCell ref="A14:D14"/>
    <mergeCell ref="A7:D7"/>
    <mergeCell ref="A22:D22"/>
    <mergeCell ref="A8:D8"/>
    <mergeCell ref="A9:D9"/>
    <mergeCell ref="A10:D10"/>
    <mergeCell ref="A16:D16"/>
    <mergeCell ref="A17:D17"/>
    <mergeCell ref="A18:D18"/>
    <mergeCell ref="A19:D19"/>
    <mergeCell ref="A20:D20"/>
    <mergeCell ref="A21:D2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2018-08-14T06:52:07Z</cp:lastPrinted>
  <dcterms:created xsi:type="dcterms:W3CDTF">2011-07-13T06:12:23Z</dcterms:created>
  <dcterms:modified xsi:type="dcterms:W3CDTF">2019-08-13T13:33:58Z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1710800.00000000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