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700" activeTab="0"/>
  </bookViews>
  <sheets>
    <sheet name="PO školství" sheetId="1" r:id="rId1"/>
  </sheets>
  <definedNames>
    <definedName name="_xlnm.Print_Titles" localSheetId="0">'PO školství'!$3:$5</definedName>
  </definedNames>
  <calcPr fullCalcOnLoad="1"/>
</workbook>
</file>

<file path=xl/sharedStrings.xml><?xml version="1.0" encoding="utf-8"?>
<sst xmlns="http://schemas.openxmlformats.org/spreadsheetml/2006/main" count="73" uniqueCount="52">
  <si>
    <t>Název organizace</t>
  </si>
  <si>
    <t>Gymnázium Ostrov</t>
  </si>
  <si>
    <t>Gymnázium Cheb</t>
  </si>
  <si>
    <t>Střední průmyslová škola Loket</t>
  </si>
  <si>
    <t>Střední lesnická škola Žlutice</t>
  </si>
  <si>
    <t>Hotelová škola M. Lázně</t>
  </si>
  <si>
    <t>Odborné učiliště Horní Slavkov</t>
  </si>
  <si>
    <t>ZUŠ Nová Role</t>
  </si>
  <si>
    <t>ZŠ praktická a ZŠ speciální Ostrov</t>
  </si>
  <si>
    <t xml:space="preserve">ISŠTE Sokolov </t>
  </si>
  <si>
    <t>Střední průmyslová škola Ostrov</t>
  </si>
  <si>
    <t>Střední zemědělská škola Dalovice</t>
  </si>
  <si>
    <t>SOŠ logistická a SOU Dalovice</t>
  </si>
  <si>
    <t xml:space="preserve">SOŠ  a SOU Nejdek </t>
  </si>
  <si>
    <t>Integrovaná střední škola Cheb</t>
  </si>
  <si>
    <t>SOŠ stavební  Karlovy Vary</t>
  </si>
  <si>
    <t>Střední odborné učiliště Toužim</t>
  </si>
  <si>
    <t>PPP  K. Vary</t>
  </si>
  <si>
    <t>ZUŠ A. Dvořáka Karlovy Vary</t>
  </si>
  <si>
    <t>Dům dětí a mládeže Karlovy Vary</t>
  </si>
  <si>
    <t>SOŠ pedag., gymnázium a VOŠ K.V.</t>
  </si>
  <si>
    <t>OA, VOŠ CR a jazyková škola K.V.</t>
  </si>
  <si>
    <t>První české gymnázium v K.V.</t>
  </si>
  <si>
    <t>SZŠ a VOŠ zdravotnická K.V.</t>
  </si>
  <si>
    <t>Celkem</t>
  </si>
  <si>
    <t>Střední škola živnostenská Sokolov</t>
  </si>
  <si>
    <t>Dětský domov  M. Lázně</t>
  </si>
  <si>
    <t xml:space="preserve">Dětský domov  Plesná </t>
  </si>
  <si>
    <t xml:space="preserve">Dětský domov  Aš </t>
  </si>
  <si>
    <t>Gymnázium a OA Mariánské Lázně</t>
  </si>
  <si>
    <t>Dětský domov K. Vary a Ostrov</t>
  </si>
  <si>
    <t>SZŠ a a VOŠ Cheb</t>
  </si>
  <si>
    <t>Domov mládeže a ŠJ K. Vary</t>
  </si>
  <si>
    <t>Domov mládeže a ŠJ M. Lázně</t>
  </si>
  <si>
    <t>Školní statek a kraj. stř.ekolog.vých. Cheb</t>
  </si>
  <si>
    <t>ZŠ a MŠ při zdravot. zařízeních K. Vary</t>
  </si>
  <si>
    <t>Gymnázium Sokolov a KVC</t>
  </si>
  <si>
    <t>Dětský domov Cheb a  H. Slavkov</t>
  </si>
  <si>
    <t>Gymnázium Aš, p.o.</t>
  </si>
  <si>
    <t>Gymnázium a SOŠ Chodov</t>
  </si>
  <si>
    <t>Střední uměleckoprům. škola K. Vary, p.o.</t>
  </si>
  <si>
    <t>SŠ stravování a služeb K.Vary, p.o.</t>
  </si>
  <si>
    <t>ZŠ a SŠ Karlovy Vary</t>
  </si>
  <si>
    <t>Kryté odpisy</t>
  </si>
  <si>
    <t>Schválený OP</t>
  </si>
  <si>
    <t>Požadavek PO</t>
  </si>
  <si>
    <t>Odpisy z investičního transferu - účet 403</t>
  </si>
  <si>
    <t xml:space="preserve">Odpisy z hlavní činnosti </t>
  </si>
  <si>
    <t>Nový OP</t>
  </si>
  <si>
    <t>Rozdíl</t>
  </si>
  <si>
    <t>Nový odpisový plán</t>
  </si>
  <si>
    <t>Příloha č. 6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</si>
</sst>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0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E2EFDA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3" fontId="3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0" fontId="3" fillId="0" borderId="0" xfId="0" applyFont="1" applyAlignment="1">
      <alignment/>
    </xf>
    <xf numFmtId="3" fontId="3" fillId="33" borderId="10" xfId="0" applyNumberFormat="1" applyFont="1" applyFill="1" applyBorder="1" applyAlignment="1">
      <alignment/>
    </xf>
    <xf numFmtId="3" fontId="40" fillId="33" borderId="10" xfId="0" applyNumberFormat="1" applyFont="1" applyFill="1" applyBorder="1" applyAlignment="1">
      <alignment/>
    </xf>
    <xf numFmtId="3" fontId="3" fillId="34" borderId="10" xfId="0" applyNumberFormat="1" applyFont="1" applyFill="1" applyBorder="1" applyAlignment="1">
      <alignment/>
    </xf>
    <xf numFmtId="3" fontId="3" fillId="34" borderId="14" xfId="0" applyNumberFormat="1" applyFont="1" applyFill="1" applyBorder="1" applyAlignment="1">
      <alignment/>
    </xf>
    <xf numFmtId="0" fontId="3" fillId="0" borderId="12" xfId="46" applyFont="1" applyFill="1" applyBorder="1" applyAlignment="1">
      <alignment/>
      <protection/>
    </xf>
    <xf numFmtId="0" fontId="3" fillId="0" borderId="15" xfId="46" applyFont="1" applyFill="1" applyBorder="1" applyAlignment="1">
      <alignment/>
      <protection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3" fillId="33" borderId="14" xfId="0" applyNumberFormat="1" applyFont="1" applyFill="1" applyBorder="1" applyAlignment="1">
      <alignment/>
    </xf>
    <xf numFmtId="0" fontId="4" fillId="33" borderId="17" xfId="0" applyFont="1" applyFill="1" applyBorder="1" applyAlignment="1">
      <alignment horizontal="left"/>
    </xf>
    <xf numFmtId="3" fontId="4" fillId="33" borderId="18" xfId="0" applyNumberFormat="1" applyFont="1" applyFill="1" applyBorder="1" applyAlignment="1">
      <alignment/>
    </xf>
    <xf numFmtId="3" fontId="41" fillId="33" borderId="18" xfId="0" applyNumberFormat="1" applyFont="1" applyFill="1" applyBorder="1" applyAlignment="1">
      <alignment/>
    </xf>
    <xf numFmtId="0" fontId="4" fillId="34" borderId="17" xfId="0" applyFont="1" applyFill="1" applyBorder="1" applyAlignment="1">
      <alignment horizontal="left"/>
    </xf>
    <xf numFmtId="3" fontId="4" fillId="34" borderId="18" xfId="0" applyNumberFormat="1" applyFont="1" applyFill="1" applyBorder="1" applyAlignment="1">
      <alignment/>
    </xf>
    <xf numFmtId="3" fontId="4" fillId="34" borderId="17" xfId="0" applyNumberFormat="1" applyFont="1" applyFill="1" applyBorder="1" applyAlignment="1">
      <alignment/>
    </xf>
    <xf numFmtId="0" fontId="4" fillId="34" borderId="19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rozp-tab.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tabSelected="1" zoomScalePageLayoutView="0" workbookViewId="0" topLeftCell="A1">
      <pane ySplit="5" topLeftCell="A12" activePane="bottomLeft" state="frozen"/>
      <selection pane="topLeft" activeCell="G15" sqref="G15"/>
      <selection pane="bottomLeft" activeCell="E13" sqref="E13"/>
    </sheetView>
  </sheetViews>
  <sheetFormatPr defaultColWidth="9.140625" defaultRowHeight="12.75"/>
  <cols>
    <col min="1" max="1" width="35.7109375" style="0" customWidth="1"/>
    <col min="2" max="4" width="12.57421875" style="0" hidden="1" customWidth="1"/>
    <col min="5" max="6" width="13.7109375" style="0" customWidth="1"/>
  </cols>
  <sheetData>
    <row r="1" ht="12.75">
      <c r="F1" s="1" t="s">
        <v>51</v>
      </c>
    </row>
    <row r="2" spans="2:3" ht="12.75">
      <c r="B2" s="1"/>
      <c r="C2" s="1"/>
    </row>
    <row r="3" spans="1:6" ht="15" customHeight="1" thickBot="1">
      <c r="A3" s="28" t="s">
        <v>47</v>
      </c>
      <c r="B3" s="29"/>
      <c r="C3" s="29"/>
      <c r="D3" s="29"/>
      <c r="E3" s="29"/>
      <c r="F3" s="29"/>
    </row>
    <row r="4" spans="1:6" ht="15" customHeight="1">
      <c r="A4" s="38" t="s">
        <v>0</v>
      </c>
      <c r="B4" s="31" t="s">
        <v>44</v>
      </c>
      <c r="C4" s="31" t="s">
        <v>43</v>
      </c>
      <c r="D4" s="41" t="s">
        <v>45</v>
      </c>
      <c r="E4" s="31" t="s">
        <v>50</v>
      </c>
      <c r="F4" s="31" t="s">
        <v>49</v>
      </c>
    </row>
    <row r="5" spans="1:6" ht="15" customHeight="1" thickBot="1">
      <c r="A5" s="39"/>
      <c r="B5" s="40"/>
      <c r="C5" s="40"/>
      <c r="D5" s="42"/>
      <c r="E5" s="32"/>
      <c r="F5" s="33"/>
    </row>
    <row r="6" spans="1:6" ht="15" customHeight="1">
      <c r="A6" s="14" t="s">
        <v>35</v>
      </c>
      <c r="B6" s="2">
        <v>40000</v>
      </c>
      <c r="C6" s="2">
        <v>40000</v>
      </c>
      <c r="D6" s="3">
        <v>40024</v>
      </c>
      <c r="E6" s="2">
        <v>40000</v>
      </c>
      <c r="F6" s="10">
        <f aca="true" t="shared" si="0" ref="F6:F46">E6-C6</f>
        <v>0</v>
      </c>
    </row>
    <row r="7" spans="1:6" ht="15" customHeight="1">
      <c r="A7" s="14" t="s">
        <v>42</v>
      </c>
      <c r="B7" s="2">
        <v>48000</v>
      </c>
      <c r="C7" s="2">
        <v>48000</v>
      </c>
      <c r="D7" s="4">
        <v>48000</v>
      </c>
      <c r="E7" s="5">
        <v>48000</v>
      </c>
      <c r="F7" s="10">
        <f t="shared" si="0"/>
        <v>0</v>
      </c>
    </row>
    <row r="8" spans="1:6" ht="15" customHeight="1">
      <c r="A8" s="14" t="s">
        <v>8</v>
      </c>
      <c r="B8" s="2">
        <v>95000</v>
      </c>
      <c r="C8" s="2">
        <v>90000</v>
      </c>
      <c r="D8" s="4">
        <v>114000</v>
      </c>
      <c r="E8" s="5">
        <v>114000</v>
      </c>
      <c r="F8" s="10">
        <f t="shared" si="0"/>
        <v>24000</v>
      </c>
    </row>
    <row r="9" spans="1:6" ht="15" customHeight="1">
      <c r="A9" s="14" t="s">
        <v>36</v>
      </c>
      <c r="B9" s="2">
        <v>4568000</v>
      </c>
      <c r="C9" s="2">
        <v>4569000</v>
      </c>
      <c r="D9" s="4">
        <v>4584530</v>
      </c>
      <c r="E9" s="5">
        <v>4584500</v>
      </c>
      <c r="F9" s="10">
        <f t="shared" si="0"/>
        <v>15500</v>
      </c>
    </row>
    <row r="10" spans="1:6" ht="15" customHeight="1">
      <c r="A10" s="14" t="s">
        <v>22</v>
      </c>
      <c r="B10" s="2">
        <v>1318000</v>
      </c>
      <c r="C10" s="2">
        <v>1318000</v>
      </c>
      <c r="D10" s="4">
        <v>1327000</v>
      </c>
      <c r="E10" s="5">
        <v>1327000</v>
      </c>
      <c r="F10" s="10">
        <f t="shared" si="0"/>
        <v>9000</v>
      </c>
    </row>
    <row r="11" spans="1:6" ht="15" customHeight="1">
      <c r="A11" s="14" t="s">
        <v>1</v>
      </c>
      <c r="B11" s="2">
        <v>790000</v>
      </c>
      <c r="C11" s="2">
        <v>740000</v>
      </c>
      <c r="D11" s="4">
        <v>869300</v>
      </c>
      <c r="E11" s="5">
        <v>869300</v>
      </c>
      <c r="F11" s="10">
        <f t="shared" si="0"/>
        <v>129300</v>
      </c>
    </row>
    <row r="12" spans="1:6" ht="15" customHeight="1">
      <c r="A12" s="14" t="s">
        <v>38</v>
      </c>
      <c r="B12" s="2">
        <v>1046000</v>
      </c>
      <c r="C12" s="2">
        <v>1046000</v>
      </c>
      <c r="D12" s="4">
        <v>632585</v>
      </c>
      <c r="E12" s="5">
        <v>633600</v>
      </c>
      <c r="F12" s="11">
        <f t="shared" si="0"/>
        <v>-412400</v>
      </c>
    </row>
    <row r="13" spans="1:6" ht="15" customHeight="1">
      <c r="A13" s="14" t="s">
        <v>29</v>
      </c>
      <c r="B13" s="2">
        <v>480000</v>
      </c>
      <c r="C13" s="2">
        <v>480000</v>
      </c>
      <c r="D13" s="4">
        <v>483602</v>
      </c>
      <c r="E13" s="5">
        <v>483600</v>
      </c>
      <c r="F13" s="10">
        <f t="shared" si="0"/>
        <v>3600</v>
      </c>
    </row>
    <row r="14" spans="1:6" ht="15" customHeight="1">
      <c r="A14" s="14" t="s">
        <v>2</v>
      </c>
      <c r="B14" s="2">
        <v>5138000</v>
      </c>
      <c r="C14" s="2">
        <v>5138000</v>
      </c>
      <c r="D14" s="4">
        <v>5233000</v>
      </c>
      <c r="E14" s="5">
        <v>5233000</v>
      </c>
      <c r="F14" s="10">
        <f t="shared" si="0"/>
        <v>95000</v>
      </c>
    </row>
    <row r="15" spans="1:6" ht="15" customHeight="1">
      <c r="A15" s="14" t="s">
        <v>3</v>
      </c>
      <c r="B15" s="2">
        <v>230000</v>
      </c>
      <c r="C15" s="2">
        <v>230000</v>
      </c>
      <c r="D15" s="4">
        <v>256000</v>
      </c>
      <c r="E15" s="5">
        <v>256000</v>
      </c>
      <c r="F15" s="10">
        <f t="shared" si="0"/>
        <v>26000</v>
      </c>
    </row>
    <row r="16" spans="1:6" ht="15" customHeight="1">
      <c r="A16" s="14" t="s">
        <v>39</v>
      </c>
      <c r="B16" s="2">
        <v>52000</v>
      </c>
      <c r="C16" s="2">
        <v>0</v>
      </c>
      <c r="D16" s="4">
        <v>61632</v>
      </c>
      <c r="E16" s="5">
        <v>61600</v>
      </c>
      <c r="F16" s="10">
        <f t="shared" si="0"/>
        <v>61600</v>
      </c>
    </row>
    <row r="17" spans="1:6" ht="15" customHeight="1">
      <c r="A17" s="14" t="s">
        <v>25</v>
      </c>
      <c r="B17" s="2">
        <v>4420000</v>
      </c>
      <c r="C17" s="2">
        <v>4436000</v>
      </c>
      <c r="D17" s="4">
        <v>4370146</v>
      </c>
      <c r="E17" s="5">
        <v>4370100</v>
      </c>
      <c r="F17" s="11">
        <f t="shared" si="0"/>
        <v>-65900</v>
      </c>
    </row>
    <row r="18" spans="1:6" ht="15" customHeight="1">
      <c r="A18" s="14" t="s">
        <v>9</v>
      </c>
      <c r="B18" s="2">
        <v>3205000</v>
      </c>
      <c r="C18" s="2">
        <v>3601000</v>
      </c>
      <c r="D18" s="4">
        <v>3197696</v>
      </c>
      <c r="E18" s="5">
        <v>3197700</v>
      </c>
      <c r="F18" s="11">
        <f t="shared" si="0"/>
        <v>-403300</v>
      </c>
    </row>
    <row r="19" spans="1:6" ht="15" customHeight="1">
      <c r="A19" s="14" t="s">
        <v>20</v>
      </c>
      <c r="B19" s="2">
        <v>1000000</v>
      </c>
      <c r="C19" s="2">
        <v>1000000</v>
      </c>
      <c r="D19" s="4">
        <v>1029550</v>
      </c>
      <c r="E19" s="5">
        <v>1029600</v>
      </c>
      <c r="F19" s="10">
        <f t="shared" si="0"/>
        <v>29600</v>
      </c>
    </row>
    <row r="20" spans="1:6" ht="15" customHeight="1">
      <c r="A20" s="14" t="s">
        <v>21</v>
      </c>
      <c r="B20" s="2">
        <v>1048000</v>
      </c>
      <c r="C20" s="2">
        <v>1020000</v>
      </c>
      <c r="D20" s="4">
        <v>1048406</v>
      </c>
      <c r="E20" s="5">
        <v>1048400</v>
      </c>
      <c r="F20" s="10">
        <f t="shared" si="0"/>
        <v>28400</v>
      </c>
    </row>
    <row r="21" spans="1:6" ht="15" customHeight="1">
      <c r="A21" s="14" t="s">
        <v>4</v>
      </c>
      <c r="B21" s="2">
        <v>1328000</v>
      </c>
      <c r="C21" s="2">
        <v>1410000</v>
      </c>
      <c r="D21" s="4">
        <v>1596445</v>
      </c>
      <c r="E21" s="5">
        <v>1596400</v>
      </c>
      <c r="F21" s="10">
        <f t="shared" si="0"/>
        <v>186400</v>
      </c>
    </row>
    <row r="22" spans="1:6" ht="15" customHeight="1">
      <c r="A22" s="14" t="s">
        <v>40</v>
      </c>
      <c r="B22" s="2">
        <v>516000</v>
      </c>
      <c r="C22" s="2">
        <v>515000</v>
      </c>
      <c r="D22" s="4">
        <v>517000</v>
      </c>
      <c r="E22" s="5">
        <v>517000</v>
      </c>
      <c r="F22" s="10">
        <f t="shared" si="0"/>
        <v>2000</v>
      </c>
    </row>
    <row r="23" spans="1:6" ht="15" customHeight="1">
      <c r="A23" s="14" t="s">
        <v>10</v>
      </c>
      <c r="B23" s="2">
        <v>2335000</v>
      </c>
      <c r="C23" s="2">
        <v>2335000</v>
      </c>
      <c r="D23" s="4">
        <v>2347465</v>
      </c>
      <c r="E23" s="5">
        <v>2347500</v>
      </c>
      <c r="F23" s="10">
        <f t="shared" si="0"/>
        <v>12500</v>
      </c>
    </row>
    <row r="24" spans="1:6" ht="15" customHeight="1">
      <c r="A24" s="14" t="s">
        <v>11</v>
      </c>
      <c r="B24" s="2">
        <v>387000</v>
      </c>
      <c r="C24" s="2">
        <v>388000</v>
      </c>
      <c r="D24" s="4">
        <v>389000</v>
      </c>
      <c r="E24" s="5">
        <v>389000</v>
      </c>
      <c r="F24" s="10">
        <f t="shared" si="0"/>
        <v>1000</v>
      </c>
    </row>
    <row r="25" spans="1:6" ht="15" customHeight="1">
      <c r="A25" s="14" t="s">
        <v>23</v>
      </c>
      <c r="B25" s="2">
        <v>1926000</v>
      </c>
      <c r="C25" s="2">
        <v>1926000</v>
      </c>
      <c r="D25" s="4">
        <v>1880000</v>
      </c>
      <c r="E25" s="5">
        <v>1880000</v>
      </c>
      <c r="F25" s="11">
        <f t="shared" si="0"/>
        <v>-46000</v>
      </c>
    </row>
    <row r="26" spans="1:6" ht="15" customHeight="1">
      <c r="A26" s="14" t="s">
        <v>12</v>
      </c>
      <c r="B26" s="2">
        <v>233000</v>
      </c>
      <c r="C26" s="2">
        <v>233000</v>
      </c>
      <c r="D26" s="4">
        <v>237486</v>
      </c>
      <c r="E26" s="5">
        <v>237500</v>
      </c>
      <c r="F26" s="10">
        <f t="shared" si="0"/>
        <v>4500</v>
      </c>
    </row>
    <row r="27" spans="1:6" ht="15" customHeight="1">
      <c r="A27" s="14" t="s">
        <v>13</v>
      </c>
      <c r="B27" s="2">
        <v>417000</v>
      </c>
      <c r="C27" s="2">
        <v>413000</v>
      </c>
      <c r="D27" s="4">
        <v>418791</v>
      </c>
      <c r="E27" s="5">
        <v>418800</v>
      </c>
      <c r="F27" s="10">
        <f t="shared" si="0"/>
        <v>5800</v>
      </c>
    </row>
    <row r="28" spans="1:6" ht="15" customHeight="1">
      <c r="A28" s="14" t="s">
        <v>5</v>
      </c>
      <c r="B28" s="2">
        <v>1397000</v>
      </c>
      <c r="C28" s="2">
        <v>1397000</v>
      </c>
      <c r="D28" s="4">
        <v>1405542</v>
      </c>
      <c r="E28" s="5">
        <v>1405500</v>
      </c>
      <c r="F28" s="10">
        <f t="shared" si="0"/>
        <v>8500</v>
      </c>
    </row>
    <row r="29" spans="1:6" ht="15" customHeight="1">
      <c r="A29" s="14" t="s">
        <v>31</v>
      </c>
      <c r="B29" s="2">
        <v>1141000</v>
      </c>
      <c r="C29" s="2">
        <v>1073000</v>
      </c>
      <c r="D29" s="4">
        <v>1200000</v>
      </c>
      <c r="E29" s="5">
        <v>1200000</v>
      </c>
      <c r="F29" s="10">
        <f t="shared" si="0"/>
        <v>127000</v>
      </c>
    </row>
    <row r="30" spans="1:6" ht="15" customHeight="1">
      <c r="A30" s="14" t="s">
        <v>14</v>
      </c>
      <c r="B30" s="2">
        <v>3437000</v>
      </c>
      <c r="C30" s="2">
        <v>3437000</v>
      </c>
      <c r="D30" s="4">
        <v>3619864</v>
      </c>
      <c r="E30" s="5">
        <v>3619900</v>
      </c>
      <c r="F30" s="10">
        <f t="shared" si="0"/>
        <v>182900</v>
      </c>
    </row>
    <row r="31" spans="1:6" ht="15" customHeight="1">
      <c r="A31" s="14" t="s">
        <v>41</v>
      </c>
      <c r="B31" s="2">
        <v>745000</v>
      </c>
      <c r="C31" s="2">
        <v>745000</v>
      </c>
      <c r="D31" s="4">
        <v>755713</v>
      </c>
      <c r="E31" s="5">
        <v>755700</v>
      </c>
      <c r="F31" s="10">
        <f t="shared" si="0"/>
        <v>10700</v>
      </c>
    </row>
    <row r="32" spans="1:6" ht="15" customHeight="1">
      <c r="A32" s="14" t="s">
        <v>15</v>
      </c>
      <c r="B32" s="2">
        <v>443000</v>
      </c>
      <c r="C32" s="2">
        <v>443000</v>
      </c>
      <c r="D32" s="4">
        <v>443000</v>
      </c>
      <c r="E32" s="5">
        <v>443000</v>
      </c>
      <c r="F32" s="10">
        <f t="shared" si="0"/>
        <v>0</v>
      </c>
    </row>
    <row r="33" spans="1:6" ht="15" customHeight="1">
      <c r="A33" s="14" t="s">
        <v>16</v>
      </c>
      <c r="B33" s="2">
        <v>489000</v>
      </c>
      <c r="C33" s="2">
        <v>489000</v>
      </c>
      <c r="D33" s="4">
        <v>459152</v>
      </c>
      <c r="E33" s="5">
        <v>459200</v>
      </c>
      <c r="F33" s="11">
        <f t="shared" si="0"/>
        <v>-29800</v>
      </c>
    </row>
    <row r="34" spans="1:6" ht="15" customHeight="1">
      <c r="A34" s="14" t="s">
        <v>6</v>
      </c>
      <c r="B34" s="2">
        <v>361000</v>
      </c>
      <c r="C34" s="2">
        <v>358000</v>
      </c>
      <c r="D34" s="4">
        <v>361810</v>
      </c>
      <c r="E34" s="5">
        <v>361800</v>
      </c>
      <c r="F34" s="10">
        <f t="shared" si="0"/>
        <v>3800</v>
      </c>
    </row>
    <row r="35" spans="1:6" ht="15" customHeight="1">
      <c r="A35" s="14" t="s">
        <v>32</v>
      </c>
      <c r="B35" s="2">
        <v>853000</v>
      </c>
      <c r="C35" s="2">
        <v>904000</v>
      </c>
      <c r="D35" s="4">
        <v>853000</v>
      </c>
      <c r="E35" s="5">
        <v>853000</v>
      </c>
      <c r="F35" s="11">
        <f t="shared" si="0"/>
        <v>-51000</v>
      </c>
    </row>
    <row r="36" spans="1:6" ht="15" customHeight="1">
      <c r="A36" s="14" t="s">
        <v>33</v>
      </c>
      <c r="B36" s="2">
        <v>1761000</v>
      </c>
      <c r="C36" s="2">
        <v>1759000</v>
      </c>
      <c r="D36" s="4">
        <v>1764516</v>
      </c>
      <c r="E36" s="5">
        <v>1764500</v>
      </c>
      <c r="F36" s="10">
        <f t="shared" si="0"/>
        <v>5500</v>
      </c>
    </row>
    <row r="37" spans="1:6" ht="15" customHeight="1">
      <c r="A37" s="14" t="s">
        <v>17</v>
      </c>
      <c r="B37" s="2">
        <v>214000</v>
      </c>
      <c r="C37" s="2">
        <v>222000</v>
      </c>
      <c r="D37" s="4">
        <v>221482</v>
      </c>
      <c r="E37" s="5">
        <v>222000</v>
      </c>
      <c r="F37" s="10">
        <f t="shared" si="0"/>
        <v>0</v>
      </c>
    </row>
    <row r="38" spans="1:6" ht="15" customHeight="1">
      <c r="A38" s="14" t="s">
        <v>18</v>
      </c>
      <c r="B38" s="2">
        <v>16000</v>
      </c>
      <c r="C38" s="2">
        <v>16000</v>
      </c>
      <c r="D38" s="4">
        <v>16000</v>
      </c>
      <c r="E38" s="5">
        <v>16000</v>
      </c>
      <c r="F38" s="10">
        <f t="shared" si="0"/>
        <v>0</v>
      </c>
    </row>
    <row r="39" spans="1:6" ht="15" customHeight="1">
      <c r="A39" s="14" t="s">
        <v>7</v>
      </c>
      <c r="B39" s="2">
        <v>30000</v>
      </c>
      <c r="C39" s="2">
        <v>28000</v>
      </c>
      <c r="D39" s="4">
        <v>30000</v>
      </c>
      <c r="E39" s="5">
        <v>30000</v>
      </c>
      <c r="F39" s="10">
        <f t="shared" si="0"/>
        <v>2000</v>
      </c>
    </row>
    <row r="40" spans="1:6" ht="15" customHeight="1">
      <c r="A40" s="14" t="s">
        <v>19</v>
      </c>
      <c r="B40" s="2">
        <v>107000</v>
      </c>
      <c r="C40" s="2">
        <v>107000</v>
      </c>
      <c r="D40" s="4">
        <v>110000</v>
      </c>
      <c r="E40" s="5">
        <v>110000</v>
      </c>
      <c r="F40" s="10">
        <f t="shared" si="0"/>
        <v>3000</v>
      </c>
    </row>
    <row r="41" spans="1:6" ht="15" customHeight="1">
      <c r="A41" s="14" t="s">
        <v>30</v>
      </c>
      <c r="B41" s="2">
        <v>1043000</v>
      </c>
      <c r="C41" s="2">
        <v>1043000</v>
      </c>
      <c r="D41" s="4">
        <v>1043000</v>
      </c>
      <c r="E41" s="5">
        <v>1043000</v>
      </c>
      <c r="F41" s="10">
        <f t="shared" si="0"/>
        <v>0</v>
      </c>
    </row>
    <row r="42" spans="1:6" ht="15" customHeight="1">
      <c r="A42" s="14" t="s">
        <v>37</v>
      </c>
      <c r="B42" s="2">
        <v>252000</v>
      </c>
      <c r="C42" s="2">
        <v>252000</v>
      </c>
      <c r="D42" s="4">
        <v>252235</v>
      </c>
      <c r="E42" s="5">
        <v>252000</v>
      </c>
      <c r="F42" s="10">
        <f t="shared" si="0"/>
        <v>0</v>
      </c>
    </row>
    <row r="43" spans="1:6" ht="15" customHeight="1">
      <c r="A43" s="14" t="s">
        <v>26</v>
      </c>
      <c r="B43" s="2">
        <v>262000</v>
      </c>
      <c r="C43" s="2">
        <v>309000</v>
      </c>
      <c r="D43" s="4">
        <v>261804</v>
      </c>
      <c r="E43" s="5">
        <v>261800</v>
      </c>
      <c r="F43" s="11">
        <f t="shared" si="0"/>
        <v>-47200</v>
      </c>
    </row>
    <row r="44" spans="1:6" ht="15" customHeight="1">
      <c r="A44" s="14" t="s">
        <v>27</v>
      </c>
      <c r="B44" s="2">
        <v>416000</v>
      </c>
      <c r="C44" s="2">
        <v>492000</v>
      </c>
      <c r="D44" s="4">
        <v>449895</v>
      </c>
      <c r="E44" s="5">
        <v>449900</v>
      </c>
      <c r="F44" s="11">
        <f t="shared" si="0"/>
        <v>-42100</v>
      </c>
    </row>
    <row r="45" spans="1:6" ht="15" customHeight="1">
      <c r="A45" s="14" t="s">
        <v>28</v>
      </c>
      <c r="B45" s="2">
        <v>702000</v>
      </c>
      <c r="C45" s="2">
        <v>702000</v>
      </c>
      <c r="D45" s="4">
        <v>660000</v>
      </c>
      <c r="E45" s="5">
        <v>660000</v>
      </c>
      <c r="F45" s="11">
        <f t="shared" si="0"/>
        <v>-42000</v>
      </c>
    </row>
    <row r="46" spans="1:6" ht="15" customHeight="1" thickBot="1">
      <c r="A46" s="15" t="s">
        <v>34</v>
      </c>
      <c r="B46" s="6">
        <v>71000</v>
      </c>
      <c r="C46" s="6">
        <v>33000</v>
      </c>
      <c r="D46" s="7">
        <v>77862</v>
      </c>
      <c r="E46" s="8">
        <v>77900</v>
      </c>
      <c r="F46" s="18">
        <f t="shared" si="0"/>
        <v>44900</v>
      </c>
    </row>
    <row r="47" spans="1:6" ht="19.5" customHeight="1" thickBot="1">
      <c r="A47" s="19" t="s">
        <v>24</v>
      </c>
      <c r="B47" s="20">
        <f>SUM(B6:B46)</f>
        <v>44360000</v>
      </c>
      <c r="C47" s="20">
        <f>SUM(C6:C46)</f>
        <v>44785000</v>
      </c>
      <c r="D47" s="20">
        <f>SUM(D6:D46)</f>
        <v>44666533</v>
      </c>
      <c r="E47" s="20">
        <f>SUM(E6:E46)</f>
        <v>44667800</v>
      </c>
      <c r="F47" s="21">
        <f>SUM(F6:F46)</f>
        <v>-117200</v>
      </c>
    </row>
    <row r="48" spans="1:6" ht="12.75">
      <c r="A48" s="9"/>
      <c r="B48" s="9"/>
      <c r="C48" s="9"/>
      <c r="D48" s="9"/>
      <c r="E48" s="9"/>
      <c r="F48" s="9"/>
    </row>
    <row r="49" spans="1:6" ht="12.75">
      <c r="A49" s="9"/>
      <c r="B49" s="9"/>
      <c r="C49" s="9"/>
      <c r="D49" s="9"/>
      <c r="E49" s="9"/>
      <c r="F49" s="9"/>
    </row>
    <row r="50" spans="1:6" ht="15" customHeight="1" thickBot="1">
      <c r="A50" s="30" t="s">
        <v>46</v>
      </c>
      <c r="B50" s="29"/>
      <c r="C50" s="29"/>
      <c r="D50" s="29"/>
      <c r="E50" s="29"/>
      <c r="F50" s="29"/>
    </row>
    <row r="51" spans="1:6" ht="15" customHeight="1">
      <c r="A51" s="34" t="s">
        <v>0</v>
      </c>
      <c r="B51" s="25" t="s">
        <v>44</v>
      </c>
      <c r="C51" s="25" t="s">
        <v>43</v>
      </c>
      <c r="D51" s="36" t="s">
        <v>45</v>
      </c>
      <c r="E51" s="25" t="s">
        <v>48</v>
      </c>
      <c r="F51" s="25" t="s">
        <v>49</v>
      </c>
    </row>
    <row r="52" spans="1:6" ht="15" customHeight="1" thickBot="1">
      <c r="A52" s="35"/>
      <c r="B52" s="26"/>
      <c r="C52" s="26"/>
      <c r="D52" s="37"/>
      <c r="E52" s="26"/>
      <c r="F52" s="27"/>
    </row>
    <row r="53" spans="1:6" ht="15" customHeight="1">
      <c r="A53" s="14" t="s">
        <v>36</v>
      </c>
      <c r="B53" s="2">
        <v>113000</v>
      </c>
      <c r="C53" s="2">
        <v>113000</v>
      </c>
      <c r="D53" s="3">
        <v>113040</v>
      </c>
      <c r="E53" s="2">
        <v>113000</v>
      </c>
      <c r="F53" s="12">
        <f>E53-C53</f>
        <v>0</v>
      </c>
    </row>
    <row r="54" spans="1:6" ht="15" customHeight="1">
      <c r="A54" s="14" t="s">
        <v>22</v>
      </c>
      <c r="B54" s="2">
        <v>33000</v>
      </c>
      <c r="C54" s="2">
        <v>0</v>
      </c>
      <c r="D54" s="4">
        <v>33336</v>
      </c>
      <c r="E54" s="5">
        <v>33300</v>
      </c>
      <c r="F54" s="12">
        <f aca="true" t="shared" si="1" ref="F54:F67">E54-C54</f>
        <v>33300</v>
      </c>
    </row>
    <row r="55" spans="1:6" ht="15" customHeight="1">
      <c r="A55" s="14" t="s">
        <v>1</v>
      </c>
      <c r="B55" s="2">
        <v>232000</v>
      </c>
      <c r="C55" s="2">
        <v>0</v>
      </c>
      <c r="D55" s="4">
        <v>193000</v>
      </c>
      <c r="E55" s="5">
        <v>193000</v>
      </c>
      <c r="F55" s="12">
        <f t="shared" si="1"/>
        <v>193000</v>
      </c>
    </row>
    <row r="56" spans="1:6" ht="15" customHeight="1">
      <c r="A56" s="14" t="s">
        <v>29</v>
      </c>
      <c r="B56" s="2">
        <v>27000</v>
      </c>
      <c r="C56" s="2">
        <v>27000</v>
      </c>
      <c r="D56" s="4">
        <v>27000</v>
      </c>
      <c r="E56" s="5">
        <v>27000</v>
      </c>
      <c r="F56" s="12">
        <f t="shared" si="1"/>
        <v>0</v>
      </c>
    </row>
    <row r="57" spans="1:6" ht="15" customHeight="1">
      <c r="A57" s="14" t="s">
        <v>2</v>
      </c>
      <c r="B57" s="2">
        <v>629000</v>
      </c>
      <c r="C57" s="2">
        <v>629000</v>
      </c>
      <c r="D57" s="4">
        <v>632000</v>
      </c>
      <c r="E57" s="5">
        <v>632000</v>
      </c>
      <c r="F57" s="12">
        <f t="shared" si="1"/>
        <v>3000</v>
      </c>
    </row>
    <row r="58" spans="1:6" ht="15" customHeight="1">
      <c r="A58" s="14" t="s">
        <v>25</v>
      </c>
      <c r="B58" s="2">
        <v>244000</v>
      </c>
      <c r="C58" s="2">
        <v>244000</v>
      </c>
      <c r="D58" s="4">
        <v>338209</v>
      </c>
      <c r="E58" s="5">
        <v>338200</v>
      </c>
      <c r="F58" s="12">
        <f t="shared" si="1"/>
        <v>94200</v>
      </c>
    </row>
    <row r="59" spans="1:6" ht="15" customHeight="1">
      <c r="A59" s="14" t="s">
        <v>9</v>
      </c>
      <c r="B59" s="2">
        <v>6279000</v>
      </c>
      <c r="C59" s="2">
        <v>6178000</v>
      </c>
      <c r="D59" s="4">
        <v>6278617</v>
      </c>
      <c r="E59" s="5">
        <v>6278600</v>
      </c>
      <c r="F59" s="12">
        <f t="shared" si="1"/>
        <v>100600</v>
      </c>
    </row>
    <row r="60" spans="1:6" ht="15" customHeight="1">
      <c r="A60" s="14" t="s">
        <v>4</v>
      </c>
      <c r="B60" s="2">
        <v>40000</v>
      </c>
      <c r="C60" s="2">
        <v>40000</v>
      </c>
      <c r="D60" s="4">
        <v>105120</v>
      </c>
      <c r="E60" s="5">
        <v>105100</v>
      </c>
      <c r="F60" s="12">
        <f t="shared" si="1"/>
        <v>65100</v>
      </c>
    </row>
    <row r="61" spans="1:6" ht="15" customHeight="1">
      <c r="A61" s="14" t="s">
        <v>40</v>
      </c>
      <c r="B61" s="2">
        <v>424000</v>
      </c>
      <c r="C61" s="2">
        <v>322000</v>
      </c>
      <c r="D61" s="4">
        <v>425000</v>
      </c>
      <c r="E61" s="5">
        <v>425000</v>
      </c>
      <c r="F61" s="12">
        <f t="shared" si="1"/>
        <v>103000</v>
      </c>
    </row>
    <row r="62" spans="1:6" ht="15" customHeight="1">
      <c r="A62" s="14" t="s">
        <v>10</v>
      </c>
      <c r="B62" s="2">
        <v>8644000</v>
      </c>
      <c r="C62" s="2">
        <v>8644000</v>
      </c>
      <c r="D62" s="4">
        <v>8655600</v>
      </c>
      <c r="E62" s="5">
        <v>8655600</v>
      </c>
      <c r="F62" s="12">
        <f t="shared" si="1"/>
        <v>11600</v>
      </c>
    </row>
    <row r="63" spans="1:6" ht="15" customHeight="1">
      <c r="A63" s="14" t="s">
        <v>23</v>
      </c>
      <c r="B63" s="2">
        <v>166000</v>
      </c>
      <c r="C63" s="2">
        <v>166000</v>
      </c>
      <c r="D63" s="4">
        <v>221000</v>
      </c>
      <c r="E63" s="5">
        <v>221000</v>
      </c>
      <c r="F63" s="12">
        <f t="shared" si="1"/>
        <v>55000</v>
      </c>
    </row>
    <row r="64" spans="1:6" ht="15" customHeight="1">
      <c r="A64" s="14" t="s">
        <v>14</v>
      </c>
      <c r="B64" s="2">
        <v>1429000</v>
      </c>
      <c r="C64" s="2">
        <v>1429000</v>
      </c>
      <c r="D64" s="4">
        <v>2428581</v>
      </c>
      <c r="E64" s="5">
        <v>2428600</v>
      </c>
      <c r="F64" s="12">
        <f t="shared" si="1"/>
        <v>999600</v>
      </c>
    </row>
    <row r="65" spans="1:6" ht="15" customHeight="1">
      <c r="A65" s="14" t="s">
        <v>15</v>
      </c>
      <c r="B65" s="2">
        <v>41000</v>
      </c>
      <c r="C65" s="2">
        <v>41000</v>
      </c>
      <c r="D65" s="4">
        <v>41000</v>
      </c>
      <c r="E65" s="5">
        <v>41000</v>
      </c>
      <c r="F65" s="12">
        <f t="shared" si="1"/>
        <v>0</v>
      </c>
    </row>
    <row r="66" spans="1:6" ht="15" customHeight="1">
      <c r="A66" s="14" t="s">
        <v>6</v>
      </c>
      <c r="B66" s="2">
        <v>27000</v>
      </c>
      <c r="C66" s="2">
        <v>45000</v>
      </c>
      <c r="D66" s="4">
        <v>27576</v>
      </c>
      <c r="E66" s="5">
        <v>27600</v>
      </c>
      <c r="F66" s="12">
        <f t="shared" si="1"/>
        <v>-17400</v>
      </c>
    </row>
    <row r="67" spans="1:6" ht="15" customHeight="1" thickBot="1">
      <c r="A67" s="15" t="s">
        <v>34</v>
      </c>
      <c r="B67" s="6">
        <v>106000</v>
      </c>
      <c r="C67" s="6">
        <v>13000</v>
      </c>
      <c r="D67" s="7">
        <v>105654</v>
      </c>
      <c r="E67" s="8">
        <v>105700</v>
      </c>
      <c r="F67" s="13">
        <f t="shared" si="1"/>
        <v>92700</v>
      </c>
    </row>
    <row r="68" spans="1:6" ht="19.5" customHeight="1" thickBot="1">
      <c r="A68" s="22" t="s">
        <v>24</v>
      </c>
      <c r="B68" s="23">
        <f>SUM(B53:B67)</f>
        <v>18434000</v>
      </c>
      <c r="C68" s="23">
        <f>SUM(C53:C67)</f>
        <v>17891000</v>
      </c>
      <c r="D68" s="24">
        <f>SUM(D53:D67)</f>
        <v>19624733</v>
      </c>
      <c r="E68" s="23">
        <f>SUM(E53:E67)</f>
        <v>19624700</v>
      </c>
      <c r="F68" s="23">
        <f>SUM(F53:F67)</f>
        <v>1733700</v>
      </c>
    </row>
    <row r="69" spans="1:6" ht="12.75">
      <c r="A69" s="16"/>
      <c r="B69" s="16"/>
      <c r="C69" s="16"/>
      <c r="D69" s="16"/>
      <c r="E69" s="16"/>
      <c r="F69" s="16"/>
    </row>
    <row r="70" spans="1:6" ht="12.75">
      <c r="A70" s="16"/>
      <c r="B70" s="17"/>
      <c r="C70" s="16"/>
      <c r="D70" s="16"/>
      <c r="E70" s="16"/>
      <c r="F70" s="16"/>
    </row>
  </sheetData>
  <sheetProtection/>
  <mergeCells count="14">
    <mergeCell ref="E51:E52"/>
    <mergeCell ref="F51:F52"/>
    <mergeCell ref="A3:F3"/>
    <mergeCell ref="A50:F50"/>
    <mergeCell ref="E4:E5"/>
    <mergeCell ref="F4:F5"/>
    <mergeCell ref="A51:A52"/>
    <mergeCell ref="B51:B52"/>
    <mergeCell ref="C51:C52"/>
    <mergeCell ref="D51:D52"/>
    <mergeCell ref="A4:A5"/>
    <mergeCell ref="B4:B5"/>
    <mergeCell ref="C4:C5"/>
    <mergeCell ref="D4:D5"/>
  </mergeCells>
  <printOptions horizontalCentered="1"/>
  <pageMargins left="0.984251968503937" right="0.7874015748031497" top="0.4724409448818898" bottom="0.4724409448818898" header="0.5118110236220472" footer="0.5118110236220472"/>
  <pageSetup fitToHeight="1" fitToWidth="1" horizontalDpi="600" verticalDpi="6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Karlovarský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7 k usnesení ze 33. jednání Rady Karlovarského kraje, které se uskutečnilo dne 23.11.2015 (k bodu č. 7) (xls)</dc:title>
  <dc:subject/>
  <dc:creator>KUKK</dc:creator>
  <cp:keywords/>
  <dc:description/>
  <cp:lastModifiedBy>Lukášová Jana</cp:lastModifiedBy>
  <cp:lastPrinted>2015-11-11T12:52:22Z</cp:lastPrinted>
  <dcterms:created xsi:type="dcterms:W3CDTF">2004-03-05T07:19:49Z</dcterms:created>
  <dcterms:modified xsi:type="dcterms:W3CDTF">2015-11-23T13:47:01Z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2132608693</vt:i4>
  </property>
  <property fmtid="{D5CDD505-2E9C-101B-9397-08002B2CF9AE}" pid="3" name="_EmailSubject">
    <vt:lpwstr/>
  </property>
  <property fmtid="{D5CDD505-2E9C-101B-9397-08002B2CF9AE}" pid="4" name="_AuthorEmail">
    <vt:lpwstr>dagmar.bousova@kr-karlovarsky.cz</vt:lpwstr>
  </property>
  <property fmtid="{D5CDD505-2E9C-101B-9397-08002B2CF9AE}" pid="5" name="_AuthorEmailDisplayName">
    <vt:lpwstr>Boušová Dagmar</vt:lpwstr>
  </property>
  <property fmtid="{D5CDD505-2E9C-101B-9397-08002B2CF9AE}" pid="6" name="_PreviousAdHocReviewCycleID">
    <vt:i4>902413812</vt:i4>
  </property>
  <property fmtid="{D5CDD505-2E9C-101B-9397-08002B2CF9AE}" pid="7" name="_ReviewingToolsShownOnce">
    <vt:lpwstr/>
  </property>
  <property fmtid="{D5CDD505-2E9C-101B-9397-08002B2CF9AE}" pid="8" name="MigrationSourceURL">
    <vt:lpwstr/>
  </property>
</Properties>
</file>