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PO sociální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<sst xmlns="http://schemas.openxmlformats.org/spreadsheetml/2006/main" count="33" uniqueCount="24">
  <si>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Odpisy z hlavní činnosti</t>
  </si>
  <si>
    <t>Název organizace</t>
  </si>
  <si>
    <t>Schválený OP</t>
  </si>
  <si>
    <t>Kryté odpisy</t>
  </si>
  <si>
    <t>Požadavek PO</t>
  </si>
  <si>
    <t>Nový odpisový plán</t>
  </si>
  <si>
    <t>Rozdíl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</si>
  <si>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</si>
  <si>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</si>
  <si>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</si>
  <si>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</si>
  <si>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</si>
  <si>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</si>
  <si>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</si>
  <si>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</si>
  <si>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</si>
  <si>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</si>
  <si>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</si>
  <si>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služby, p.o.</t>
  </si>
  <si>
    <t>Domov pro osoby se zdravotním postižením "SOKOLÍK" v Sokolově, p.o.</t>
  </si>
  <si>
    <t>Celkem</t>
  </si>
  <si>
    <t>Odpisy z investičního transferu - účet 403</t>
  </si>
  <si>
    <t>návrh plánu červenec</t>
  </si>
  <si>
    <t>Příloha č.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</si>
</sst>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46" applyFont="1" applyBorder="1" applyAlignment="1">
      <alignment wrapText="1"/>
      <protection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0" xfId="46" applyFont="1" applyFill="1" applyBorder="1" applyAlignment="1">
      <alignment wrapText="1"/>
      <protection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46" applyFont="1" applyBorder="1" applyAlignment="1">
      <alignment wrapText="1"/>
      <protection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6" borderId="22" xfId="0" applyFont="1" applyFill="1" applyBorder="1" applyAlignment="1">
      <alignment/>
    </xf>
    <xf numFmtId="3" fontId="2" fillId="6" borderId="23" xfId="0" applyNumberFormat="1" applyFont="1" applyFill="1" applyBorder="1" applyAlignment="1">
      <alignment/>
    </xf>
    <xf numFmtId="3" fontId="2" fillId="6" borderId="22" xfId="0" applyNumberFormat="1" applyFont="1" applyFill="1" applyBorder="1" applyAlignment="1">
      <alignment/>
    </xf>
    <xf numFmtId="3" fontId="2" fillId="6" borderId="24" xfId="0" applyNumberFormat="1" applyFont="1" applyFill="1" applyBorder="1" applyAlignment="1">
      <alignment/>
    </xf>
    <xf numFmtId="164" fontId="40" fillId="6" borderId="25" xfId="0" applyNumberFormat="1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2" fillId="7" borderId="22" xfId="0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7" borderId="22" xfId="0" applyNumberFormat="1" applyFont="1" applyFill="1" applyBorder="1" applyAlignment="1">
      <alignment/>
    </xf>
    <xf numFmtId="3" fontId="2" fillId="7" borderId="24" xfId="0" applyNumberFormat="1" applyFont="1" applyFill="1" applyBorder="1" applyAlignment="1">
      <alignment/>
    </xf>
    <xf numFmtId="3" fontId="40" fillId="7" borderId="25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5.7109375" style="0" customWidth="1"/>
    <col min="2" max="3" width="13.7109375" style="0" hidden="1" customWidth="1"/>
    <col min="4" max="4" width="12.7109375" style="0" hidden="1" customWidth="1"/>
    <col min="5" max="5" width="13.7109375" style="0" customWidth="1"/>
    <col min="6" max="6" width="13.7109375" style="26" customWidth="1"/>
    <col min="7" max="7" width="9.7109375" style="1" customWidth="1"/>
    <col min="8" max="9" width="9.7109375" style="0" customWidth="1"/>
  </cols>
  <sheetData>
    <row r="1" ht="12.75">
      <c r="F1" s="37" t="s">
        <v>23</v>
      </c>
    </row>
    <row r="3" spans="1:6" ht="15" customHeight="1" thickBot="1">
      <c r="A3" s="38" t="s">
        <v>0</v>
      </c>
      <c r="B3" s="38"/>
      <c r="C3" s="38"/>
      <c r="D3" s="38"/>
      <c r="E3" s="38"/>
      <c r="F3" s="38"/>
    </row>
    <row r="4" spans="1:6" ht="15" customHeight="1">
      <c r="A4" s="39" t="s">
        <v>1</v>
      </c>
      <c r="B4" s="41" t="s">
        <v>2</v>
      </c>
      <c r="C4" s="43" t="s">
        <v>3</v>
      </c>
      <c r="D4" s="45" t="s">
        <v>4</v>
      </c>
      <c r="E4" s="43" t="s">
        <v>5</v>
      </c>
      <c r="F4" s="47" t="s">
        <v>6</v>
      </c>
    </row>
    <row r="5" spans="1:6" ht="15" customHeight="1" thickBot="1">
      <c r="A5" s="40"/>
      <c r="B5" s="42"/>
      <c r="C5" s="44"/>
      <c r="D5" s="46"/>
      <c r="E5" s="44"/>
      <c r="F5" s="48"/>
    </row>
    <row r="6" spans="1:6" ht="15" customHeight="1">
      <c r="A6" s="2" t="s">
        <v>7</v>
      </c>
      <c r="B6" s="3">
        <v>570000</v>
      </c>
      <c r="C6" s="4">
        <v>570000</v>
      </c>
      <c r="D6" s="5">
        <v>570000</v>
      </c>
      <c r="E6" s="4">
        <v>570000</v>
      </c>
      <c r="F6" s="6">
        <f>E6-C6</f>
        <v>0</v>
      </c>
    </row>
    <row r="7" spans="1:6" ht="26.25" customHeight="1">
      <c r="A7" s="2" t="s">
        <v>8</v>
      </c>
      <c r="B7" s="7">
        <v>2616000</v>
      </c>
      <c r="C7" s="8">
        <v>2616000</v>
      </c>
      <c r="D7" s="9">
        <v>2777758</v>
      </c>
      <c r="E7" s="8">
        <v>2777800</v>
      </c>
      <c r="F7" s="6">
        <f aca="true" t="shared" si="0" ref="F7:F18">E7-C7</f>
        <v>161800</v>
      </c>
    </row>
    <row r="8" spans="1:6" ht="12.75">
      <c r="A8" s="2" t="s">
        <v>9</v>
      </c>
      <c r="B8" s="7">
        <v>1239000</v>
      </c>
      <c r="C8" s="8">
        <v>1239000</v>
      </c>
      <c r="D8" s="9">
        <v>1239000</v>
      </c>
      <c r="E8" s="8">
        <v>1239000</v>
      </c>
      <c r="F8" s="6">
        <f t="shared" si="0"/>
        <v>0</v>
      </c>
    </row>
    <row r="9" spans="1:6" ht="15" customHeight="1">
      <c r="A9" s="2" t="s">
        <v>10</v>
      </c>
      <c r="B9" s="7">
        <v>853000</v>
      </c>
      <c r="C9" s="8">
        <v>853000</v>
      </c>
      <c r="D9" s="9">
        <v>881028</v>
      </c>
      <c r="E9" s="8">
        <v>881000</v>
      </c>
      <c r="F9" s="6">
        <f t="shared" si="0"/>
        <v>28000</v>
      </c>
    </row>
    <row r="10" spans="1:6" ht="15" customHeight="1">
      <c r="A10" s="2" t="s">
        <v>11</v>
      </c>
      <c r="B10" s="7">
        <v>7000</v>
      </c>
      <c r="C10" s="8">
        <v>7000</v>
      </c>
      <c r="D10" s="9">
        <v>18000</v>
      </c>
      <c r="E10" s="8">
        <v>18000</v>
      </c>
      <c r="F10" s="6">
        <f t="shared" si="0"/>
        <v>11000</v>
      </c>
    </row>
    <row r="11" spans="1:6" ht="24">
      <c r="A11" s="2" t="s">
        <v>12</v>
      </c>
      <c r="B11" s="7">
        <v>1081000</v>
      </c>
      <c r="C11" s="8">
        <v>1081000</v>
      </c>
      <c r="D11" s="9">
        <v>971272</v>
      </c>
      <c r="E11" s="8">
        <v>971300</v>
      </c>
      <c r="F11" s="6">
        <f t="shared" si="0"/>
        <v>-109700</v>
      </c>
    </row>
    <row r="12" spans="1:6" ht="27" customHeight="1">
      <c r="A12" s="10" t="s">
        <v>13</v>
      </c>
      <c r="B12" s="7">
        <v>2085000</v>
      </c>
      <c r="C12" s="8">
        <v>2085000</v>
      </c>
      <c r="D12" s="9">
        <v>1950927</v>
      </c>
      <c r="E12" s="8">
        <v>1951000</v>
      </c>
      <c r="F12" s="6">
        <f t="shared" si="0"/>
        <v>-134000</v>
      </c>
    </row>
    <row r="13" spans="1:6" ht="24">
      <c r="A13" s="10" t="s">
        <v>14</v>
      </c>
      <c r="B13" s="11">
        <v>5233000</v>
      </c>
      <c r="C13" s="12">
        <v>5223000</v>
      </c>
      <c r="D13" s="13">
        <v>5233000</v>
      </c>
      <c r="E13" s="12">
        <v>5233000</v>
      </c>
      <c r="F13" s="36">
        <v>0</v>
      </c>
    </row>
    <row r="14" spans="1:6" ht="24">
      <c r="A14" s="2" t="s">
        <v>15</v>
      </c>
      <c r="B14" s="7">
        <v>477000</v>
      </c>
      <c r="C14" s="8">
        <v>477000</v>
      </c>
      <c r="D14" s="9">
        <v>477000</v>
      </c>
      <c r="E14" s="8">
        <v>477000</v>
      </c>
      <c r="F14" s="6">
        <f t="shared" si="0"/>
        <v>0</v>
      </c>
    </row>
    <row r="15" spans="1:6" ht="24">
      <c r="A15" s="2" t="s">
        <v>16</v>
      </c>
      <c r="B15" s="7">
        <v>2076000</v>
      </c>
      <c r="C15" s="8">
        <v>2070000</v>
      </c>
      <c r="D15" s="9">
        <v>2086056.6</v>
      </c>
      <c r="E15" s="8">
        <v>2086100</v>
      </c>
      <c r="F15" s="6">
        <f t="shared" si="0"/>
        <v>16100</v>
      </c>
    </row>
    <row r="16" spans="1:6" ht="15" customHeight="1">
      <c r="A16" s="2" t="s">
        <v>17</v>
      </c>
      <c r="B16" s="7">
        <v>1009000</v>
      </c>
      <c r="C16" s="8">
        <v>1009000</v>
      </c>
      <c r="D16" s="9">
        <v>957145</v>
      </c>
      <c r="E16" s="8">
        <v>957100</v>
      </c>
      <c r="F16" s="6">
        <f t="shared" si="0"/>
        <v>-51900</v>
      </c>
    </row>
    <row r="17" spans="1:6" ht="15" customHeight="1">
      <c r="A17" s="2" t="s">
        <v>18</v>
      </c>
      <c r="B17" s="7">
        <v>4050000</v>
      </c>
      <c r="C17" s="8">
        <v>4050000</v>
      </c>
      <c r="D17" s="9">
        <v>4133000</v>
      </c>
      <c r="E17" s="8">
        <v>4133000</v>
      </c>
      <c r="F17" s="6">
        <f t="shared" si="0"/>
        <v>83000</v>
      </c>
    </row>
    <row r="18" spans="1:6" ht="24.75" thickBot="1">
      <c r="A18" s="14" t="s">
        <v>19</v>
      </c>
      <c r="B18" s="15">
        <v>1880200</v>
      </c>
      <c r="C18" s="16">
        <v>1953000</v>
      </c>
      <c r="D18" s="17">
        <v>1894500</v>
      </c>
      <c r="E18" s="16">
        <v>1894500</v>
      </c>
      <c r="F18" s="6">
        <f t="shared" si="0"/>
        <v>-58500</v>
      </c>
    </row>
    <row r="19" spans="1:8" ht="19.5" customHeight="1" thickBot="1">
      <c r="A19" s="18" t="s">
        <v>20</v>
      </c>
      <c r="B19" s="19">
        <f>SUM(B6:B18)</f>
        <v>23176200</v>
      </c>
      <c r="C19" s="20">
        <f>SUM(C6:C18)</f>
        <v>23233000</v>
      </c>
      <c r="D19" s="21">
        <f>SUM(D6:D18)</f>
        <v>23188686.6</v>
      </c>
      <c r="E19" s="20">
        <f>SUM(E6:E18)</f>
        <v>23188800</v>
      </c>
      <c r="F19" s="22">
        <f>SUM(F6:F18)</f>
        <v>-54200</v>
      </c>
      <c r="G19" s="23"/>
      <c r="H19" s="24"/>
    </row>
    <row r="20" spans="1:5" ht="12.75">
      <c r="A20" s="25"/>
      <c r="B20" s="26"/>
      <c r="C20" s="26"/>
      <c r="D20" s="26"/>
      <c r="E20" s="26"/>
    </row>
    <row r="21" spans="1:5" ht="12.75">
      <c r="A21" s="27"/>
      <c r="B21" s="26"/>
      <c r="C21" s="26"/>
      <c r="D21" s="26"/>
      <c r="E21" s="26"/>
    </row>
    <row r="22" spans="1:6" ht="15" customHeight="1" thickBot="1">
      <c r="A22" s="49" t="s">
        <v>21</v>
      </c>
      <c r="B22" s="49"/>
      <c r="C22" s="49"/>
      <c r="D22" s="49"/>
      <c r="E22" s="49"/>
      <c r="F22" s="49"/>
    </row>
    <row r="23" spans="1:6" ht="15" customHeight="1">
      <c r="A23" s="50" t="s">
        <v>1</v>
      </c>
      <c r="B23" s="52" t="s">
        <v>2</v>
      </c>
      <c r="C23" s="54" t="s">
        <v>22</v>
      </c>
      <c r="D23" s="56" t="s">
        <v>4</v>
      </c>
      <c r="E23" s="54" t="s">
        <v>5</v>
      </c>
      <c r="F23" s="58" t="s">
        <v>6</v>
      </c>
    </row>
    <row r="24" spans="1:6" ht="15" customHeight="1" thickBot="1">
      <c r="A24" s="51"/>
      <c r="B24" s="53"/>
      <c r="C24" s="55"/>
      <c r="D24" s="57"/>
      <c r="E24" s="55"/>
      <c r="F24" s="59"/>
    </row>
    <row r="25" spans="1:6" ht="15" customHeight="1">
      <c r="A25" s="2" t="s">
        <v>7</v>
      </c>
      <c r="B25" s="3">
        <v>60000</v>
      </c>
      <c r="C25" s="4">
        <v>60000</v>
      </c>
      <c r="D25" s="5">
        <v>60000</v>
      </c>
      <c r="E25" s="4">
        <v>60000</v>
      </c>
      <c r="F25" s="28">
        <f>E25-B25</f>
        <v>0</v>
      </c>
    </row>
    <row r="26" spans="1:6" ht="15" customHeight="1">
      <c r="A26" s="2" t="s">
        <v>10</v>
      </c>
      <c r="B26" s="7">
        <v>25000</v>
      </c>
      <c r="C26" s="8">
        <v>24000</v>
      </c>
      <c r="D26" s="9">
        <v>25000</v>
      </c>
      <c r="E26" s="8">
        <v>25000</v>
      </c>
      <c r="F26" s="28">
        <f>E26-B26</f>
        <v>0</v>
      </c>
    </row>
    <row r="27" spans="1:7" ht="24.75" thickBot="1">
      <c r="A27" s="14" t="s">
        <v>12</v>
      </c>
      <c r="B27" s="15">
        <v>64440</v>
      </c>
      <c r="C27" s="16">
        <v>0</v>
      </c>
      <c r="D27" s="17">
        <v>63684</v>
      </c>
      <c r="E27" s="16">
        <v>63700</v>
      </c>
      <c r="F27" s="29">
        <f>E27-B27</f>
        <v>-740</v>
      </c>
      <c r="G27" s="30"/>
    </row>
    <row r="28" spans="1:6" ht="19.5" customHeight="1" thickBot="1">
      <c r="A28" s="31" t="s">
        <v>20</v>
      </c>
      <c r="B28" s="32">
        <f>SUM(B25:B27)</f>
        <v>149440</v>
      </c>
      <c r="C28" s="33">
        <f>SUM(C25:C27)</f>
        <v>84000</v>
      </c>
      <c r="D28" s="34">
        <f>SUM(D25:D27)</f>
        <v>148684</v>
      </c>
      <c r="E28" s="33">
        <f>SUM(E25:E27)</f>
        <v>148700</v>
      </c>
      <c r="F28" s="35">
        <f>SUM(F25:F27)</f>
        <v>-740</v>
      </c>
    </row>
  </sheetData>
  <sheetProtection/>
  <mergeCells count="14">
    <mergeCell ref="A22:F22"/>
    <mergeCell ref="A23:A24"/>
    <mergeCell ref="B23:B24"/>
    <mergeCell ref="C23:C24"/>
    <mergeCell ref="D23:D24"/>
    <mergeCell ref="E23:E24"/>
    <mergeCell ref="F23:F24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ze 33. jednání Rady Karlovarského kraje, které se uskutečnilo dne 23.11.2015 (k bodu č. 7) (xls)</dc:title>
  <dc:subject/>
  <dc:creator>Filipcsiková Anna</dc:creator>
  <cp:keywords/>
  <dc:description/>
  <cp:lastModifiedBy>Lukášová Jana</cp:lastModifiedBy>
  <dcterms:created xsi:type="dcterms:W3CDTF">2015-11-11T11:49:10Z</dcterms:created>
  <dcterms:modified xsi:type="dcterms:W3CDTF">2015-11-23T13:46:02Z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