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žádosti 2016 zřizovatel kraj" sheetId="1" r:id="rId1"/>
  </sheets>
  <definedNames/>
  <calcPr fullCalcOnLoad="1"/>
</workbook>
</file>

<file path=xl/sharedStrings.xml><?xml version="1.0" encoding="utf-8"?>
<sst xmlns="http://schemas.openxmlformats.org/spreadsheetml/2006/main" count="96" uniqueCount="56">
  <si>
    <t>Identifikace žadatele</t>
  </si>
  <si>
    <t>Personální potřeba žadatele</t>
  </si>
  <si>
    <t>Druh studia</t>
  </si>
  <si>
    <t>magisterský pro ZŠ a SŠ</t>
  </si>
  <si>
    <t>rozšíření odborné kvalifikace (pro jinou školu, jiný stupeň)</t>
  </si>
  <si>
    <t>rozšíření odborné kvalifikace (jiný předmět)</t>
  </si>
  <si>
    <t>bakalářský (pro učitele VVP, odbor. předmětů a učitele ve třídách s UVP)</t>
  </si>
  <si>
    <t>bakalářský (pro učitele prakt. vyuč. a odborného výcv.)</t>
  </si>
  <si>
    <t>název PO</t>
  </si>
  <si>
    <t>ev. č.</t>
  </si>
  <si>
    <t>x</t>
  </si>
  <si>
    <t xml:space="preserve"> nekvalif. učitelů</t>
  </si>
  <si>
    <t xml:space="preserve"> studujících učitelů</t>
  </si>
  <si>
    <t>počet učitelů celkem</t>
  </si>
  <si>
    <t>2/1</t>
  </si>
  <si>
    <t>délka studia/ročník</t>
  </si>
  <si>
    <t xml:space="preserve">délka ped. praxe </t>
  </si>
  <si>
    <t>Gymnázium Cheb</t>
  </si>
  <si>
    <t>č.</t>
  </si>
  <si>
    <t>1.</t>
  </si>
  <si>
    <t>2.</t>
  </si>
  <si>
    <t>3.</t>
  </si>
  <si>
    <t>19.</t>
  </si>
  <si>
    <t>20.</t>
  </si>
  <si>
    <t>21.</t>
  </si>
  <si>
    <t>22.</t>
  </si>
  <si>
    <t>23.</t>
  </si>
  <si>
    <t>2/2</t>
  </si>
  <si>
    <t>UK Praha, Učitelství VVP pro ZŠ a SŠ-pedagog. a výchova ke zdraví</t>
  </si>
  <si>
    <t>4 sem.</t>
  </si>
  <si>
    <t>Střední škola živnostenská Sokolov, p.o.</t>
  </si>
  <si>
    <t>VŠ hotelová Praha, obor hotelnictví</t>
  </si>
  <si>
    <t>navazující mgr. studium ZČU Plzeň, Učitelství pro SŠ, obor Čj-Nj</t>
  </si>
  <si>
    <t>ČZU Praha, Veřejná správa a hosp. politika</t>
  </si>
  <si>
    <t>Filozofická fakulta UK Praha, Informační studia a knihovnictví</t>
  </si>
  <si>
    <t>ZČU Plzeň, PF, Učitelství psychologie pro SŠ</t>
  </si>
  <si>
    <t>ŽÁDOSTI CELKEM</t>
  </si>
  <si>
    <t>ŽÁDOSTI NEPODPOŘENÉ</t>
  </si>
  <si>
    <t>3/2</t>
  </si>
  <si>
    <t>8227/SK/15</t>
  </si>
  <si>
    <t>8250/SK/15</t>
  </si>
  <si>
    <t>Střední odborné učiliště Toužim</t>
  </si>
  <si>
    <t>2 /2</t>
  </si>
  <si>
    <t>8248/SK/15</t>
  </si>
  <si>
    <t>8745/SK/15</t>
  </si>
  <si>
    <t>ZČU Plzeň, Studium pro výchovného poradce</t>
  </si>
  <si>
    <t>8747/SK/15</t>
  </si>
  <si>
    <t>8748/SK/15</t>
  </si>
  <si>
    <t>8750/SK/15</t>
  </si>
  <si>
    <t>8751/SK/15</t>
  </si>
  <si>
    <t>body</t>
  </si>
  <si>
    <t>ŽÁDOSTI PODPOŘENÉ</t>
  </si>
  <si>
    <t>není podporovaným oborem</t>
  </si>
  <si>
    <t>Dotace pro získání odborné kvalifikace učitelů ZŠ a SŠ v Karlovarském kraji na rok 2016 - zřizovatel kraj                                                                   Příloha č. 1</t>
  </si>
  <si>
    <t>Výše dotace schválená RKK v Kč</t>
  </si>
  <si>
    <t>UJAK Praha, Pedagogika-Andragogika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</si>
</sst>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8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.57421875" style="2" bestFit="1" customWidth="1"/>
    <col min="2" max="2" width="11.57421875" style="2" customWidth="1"/>
    <col min="3" max="3" width="19.140625" style="2" customWidth="1"/>
    <col min="4" max="4" width="7.140625" style="2" customWidth="1"/>
    <col min="5" max="5" width="8.421875" style="2" customWidth="1"/>
    <col min="6" max="6" width="10.421875" style="2" customWidth="1"/>
    <col min="7" max="7" width="17.7109375" style="2" customWidth="1"/>
    <col min="8" max="8" width="17.57421875" style="2" customWidth="1"/>
    <col min="9" max="9" width="13.7109375" style="2" customWidth="1"/>
    <col min="10" max="10" width="13.28125" style="2" customWidth="1"/>
    <col min="11" max="11" width="15.7109375" style="9" customWidth="1"/>
    <col min="12" max="12" width="7.421875" style="2" customWidth="1"/>
    <col min="13" max="13" width="6.00390625" style="2" customWidth="1"/>
    <col min="14" max="14" width="13.28125" style="2" customWidth="1"/>
    <col min="15" max="15" width="11.140625" style="2" customWidth="1"/>
    <col min="16" max="16" width="12.8515625" style="2" customWidth="1"/>
    <col min="17" max="16384" width="9.140625" style="2" customWidth="1"/>
  </cols>
  <sheetData>
    <row r="1" spans="1:15" ht="15.7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15">
      <c r="A2" s="32" t="s">
        <v>0</v>
      </c>
      <c r="B2" s="33"/>
      <c r="C2" s="33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1"/>
    </row>
    <row r="3" spans="1:16" ht="14.25" customHeight="1">
      <c r="A3" s="34"/>
      <c r="B3" s="35"/>
      <c r="C3" s="35"/>
      <c r="D3" s="36" t="s">
        <v>1</v>
      </c>
      <c r="E3" s="37"/>
      <c r="F3" s="37"/>
      <c r="G3" s="36" t="s">
        <v>2</v>
      </c>
      <c r="H3" s="37"/>
      <c r="I3" s="37"/>
      <c r="J3" s="37"/>
      <c r="K3" s="37"/>
      <c r="L3" s="37"/>
      <c r="M3" s="26" t="s">
        <v>16</v>
      </c>
      <c r="N3" s="26" t="s">
        <v>50</v>
      </c>
      <c r="O3" s="26" t="s">
        <v>54</v>
      </c>
      <c r="P3" s="11"/>
    </row>
    <row r="4" spans="1:16" ht="69" customHeight="1">
      <c r="A4" s="3" t="s">
        <v>18</v>
      </c>
      <c r="B4" s="3" t="s">
        <v>9</v>
      </c>
      <c r="C4" s="18" t="s">
        <v>8</v>
      </c>
      <c r="D4" s="18" t="s">
        <v>13</v>
      </c>
      <c r="E4" s="18" t="s">
        <v>11</v>
      </c>
      <c r="F4" s="18" t="s">
        <v>12</v>
      </c>
      <c r="G4" s="18" t="s">
        <v>3</v>
      </c>
      <c r="H4" s="18" t="s">
        <v>6</v>
      </c>
      <c r="I4" s="18" t="s">
        <v>4</v>
      </c>
      <c r="J4" s="18" t="s">
        <v>5</v>
      </c>
      <c r="K4" s="18" t="s">
        <v>7</v>
      </c>
      <c r="L4" s="18" t="s">
        <v>15</v>
      </c>
      <c r="M4" s="26"/>
      <c r="N4" s="26"/>
      <c r="O4" s="26"/>
      <c r="P4" s="11"/>
    </row>
    <row r="5" spans="1:15" ht="60">
      <c r="A5" s="10" t="s">
        <v>20</v>
      </c>
      <c r="B5" s="1" t="s">
        <v>40</v>
      </c>
      <c r="C5" s="5" t="s">
        <v>41</v>
      </c>
      <c r="D5" s="1">
        <v>9</v>
      </c>
      <c r="E5" s="1">
        <v>3</v>
      </c>
      <c r="F5" s="1">
        <v>2</v>
      </c>
      <c r="G5" s="8" t="s">
        <v>28</v>
      </c>
      <c r="H5" s="5" t="s">
        <v>10</v>
      </c>
      <c r="I5" s="5" t="s">
        <v>10</v>
      </c>
      <c r="J5" s="1" t="s">
        <v>10</v>
      </c>
      <c r="K5" s="1" t="s">
        <v>10</v>
      </c>
      <c r="L5" s="7" t="s">
        <v>42</v>
      </c>
      <c r="M5" s="1">
        <v>8</v>
      </c>
      <c r="N5" s="10">
        <v>25</v>
      </c>
      <c r="O5" s="6">
        <v>25000</v>
      </c>
    </row>
    <row r="6" spans="1:16" ht="45">
      <c r="A6" s="4" t="s">
        <v>21</v>
      </c>
      <c r="B6" s="4" t="s">
        <v>43</v>
      </c>
      <c r="C6" s="14" t="s">
        <v>41</v>
      </c>
      <c r="D6" s="4">
        <v>9</v>
      </c>
      <c r="E6" s="4">
        <v>3</v>
      </c>
      <c r="F6" s="4">
        <v>2</v>
      </c>
      <c r="G6" s="14" t="s">
        <v>55</v>
      </c>
      <c r="H6" s="4" t="s">
        <v>10</v>
      </c>
      <c r="I6" s="4" t="s">
        <v>10</v>
      </c>
      <c r="J6" s="4" t="s">
        <v>10</v>
      </c>
      <c r="K6" s="4" t="s">
        <v>10</v>
      </c>
      <c r="L6" s="25" t="s">
        <v>27</v>
      </c>
      <c r="M6" s="4">
        <v>5</v>
      </c>
      <c r="N6" s="4">
        <v>0</v>
      </c>
      <c r="O6" s="15">
        <v>25000</v>
      </c>
      <c r="P6" s="24" t="s">
        <v>52</v>
      </c>
    </row>
    <row r="7" spans="1:15" ht="60">
      <c r="A7" s="10" t="s">
        <v>24</v>
      </c>
      <c r="B7" s="10" t="s">
        <v>47</v>
      </c>
      <c r="C7" s="8" t="s">
        <v>30</v>
      </c>
      <c r="D7" s="10">
        <v>66</v>
      </c>
      <c r="E7" s="10">
        <v>9</v>
      </c>
      <c r="F7" s="10">
        <v>7</v>
      </c>
      <c r="G7" s="8" t="s">
        <v>32</v>
      </c>
      <c r="H7" s="8" t="s">
        <v>10</v>
      </c>
      <c r="I7" s="10" t="s">
        <v>10</v>
      </c>
      <c r="J7" s="10" t="s">
        <v>10</v>
      </c>
      <c r="K7" s="10" t="s">
        <v>10</v>
      </c>
      <c r="L7" s="13" t="s">
        <v>27</v>
      </c>
      <c r="M7" s="10">
        <v>6</v>
      </c>
      <c r="N7" s="10">
        <v>21</v>
      </c>
      <c r="O7" s="12">
        <v>25000</v>
      </c>
    </row>
    <row r="8" spans="1:15" ht="45">
      <c r="A8" s="10" t="s">
        <v>26</v>
      </c>
      <c r="B8" s="10" t="s">
        <v>49</v>
      </c>
      <c r="C8" s="8" t="s">
        <v>30</v>
      </c>
      <c r="D8" s="10">
        <v>66</v>
      </c>
      <c r="E8" s="10">
        <v>9</v>
      </c>
      <c r="F8" s="10">
        <v>7</v>
      </c>
      <c r="G8" s="8" t="s">
        <v>33</v>
      </c>
      <c r="H8" s="8" t="s">
        <v>10</v>
      </c>
      <c r="I8" s="10" t="s">
        <v>10</v>
      </c>
      <c r="J8" s="10" t="s">
        <v>10</v>
      </c>
      <c r="K8" s="8" t="s">
        <v>10</v>
      </c>
      <c r="L8" s="13" t="s">
        <v>27</v>
      </c>
      <c r="M8" s="10">
        <v>9</v>
      </c>
      <c r="N8" s="10">
        <v>21</v>
      </c>
      <c r="O8" s="12">
        <v>25000</v>
      </c>
    </row>
    <row r="9" spans="1:15" ht="60">
      <c r="A9" s="10" t="s">
        <v>23</v>
      </c>
      <c r="B9" s="10" t="s">
        <v>46</v>
      </c>
      <c r="C9" s="8" t="s">
        <v>30</v>
      </c>
      <c r="D9" s="10">
        <v>66</v>
      </c>
      <c r="E9" s="10">
        <v>9</v>
      </c>
      <c r="F9" s="10">
        <v>7</v>
      </c>
      <c r="G9" s="8" t="s">
        <v>10</v>
      </c>
      <c r="H9" s="8" t="s">
        <v>34</v>
      </c>
      <c r="I9" s="10" t="s">
        <v>10</v>
      </c>
      <c r="J9" s="10" t="s">
        <v>10</v>
      </c>
      <c r="K9" s="10" t="s">
        <v>10</v>
      </c>
      <c r="L9" s="13" t="s">
        <v>38</v>
      </c>
      <c r="M9" s="10">
        <v>7</v>
      </c>
      <c r="N9" s="10">
        <v>19</v>
      </c>
      <c r="O9" s="12">
        <v>25000</v>
      </c>
    </row>
    <row r="10" spans="1:15" ht="45">
      <c r="A10" s="10" t="s">
        <v>25</v>
      </c>
      <c r="B10" s="10" t="s">
        <v>48</v>
      </c>
      <c r="C10" s="8" t="s">
        <v>30</v>
      </c>
      <c r="D10" s="10">
        <v>66</v>
      </c>
      <c r="E10" s="10">
        <v>9</v>
      </c>
      <c r="F10" s="10">
        <v>7</v>
      </c>
      <c r="G10" s="8" t="s">
        <v>10</v>
      </c>
      <c r="H10" s="8" t="s">
        <v>10</v>
      </c>
      <c r="I10" s="10" t="s">
        <v>10</v>
      </c>
      <c r="J10" s="10" t="s">
        <v>10</v>
      </c>
      <c r="K10" s="8" t="s">
        <v>31</v>
      </c>
      <c r="L10" s="17" t="s">
        <v>38</v>
      </c>
      <c r="M10" s="10">
        <v>10</v>
      </c>
      <c r="N10" s="10">
        <v>16</v>
      </c>
      <c r="O10" s="12">
        <v>25000</v>
      </c>
    </row>
    <row r="11" spans="1:15" ht="60">
      <c r="A11" s="10" t="s">
        <v>19</v>
      </c>
      <c r="B11" s="1" t="s">
        <v>39</v>
      </c>
      <c r="C11" s="5" t="s">
        <v>17</v>
      </c>
      <c r="D11" s="10">
        <v>45</v>
      </c>
      <c r="E11" s="10">
        <v>1</v>
      </c>
      <c r="F11" s="10">
        <v>1</v>
      </c>
      <c r="G11" s="8" t="s">
        <v>10</v>
      </c>
      <c r="H11" s="10" t="s">
        <v>10</v>
      </c>
      <c r="I11" s="10" t="s">
        <v>10</v>
      </c>
      <c r="J11" s="8" t="s">
        <v>35</v>
      </c>
      <c r="K11" s="10" t="s">
        <v>10</v>
      </c>
      <c r="L11" s="17" t="s">
        <v>29</v>
      </c>
      <c r="M11" s="10">
        <v>28</v>
      </c>
      <c r="N11" s="10">
        <v>12</v>
      </c>
      <c r="O11" s="12">
        <v>25000</v>
      </c>
    </row>
    <row r="12" spans="1:16" ht="60">
      <c r="A12" s="4" t="s">
        <v>22</v>
      </c>
      <c r="B12" s="4" t="s">
        <v>44</v>
      </c>
      <c r="C12" s="14" t="s">
        <v>17</v>
      </c>
      <c r="D12" s="4">
        <v>45</v>
      </c>
      <c r="E12" s="4">
        <v>1</v>
      </c>
      <c r="F12" s="4">
        <v>1</v>
      </c>
      <c r="G12" s="14" t="s">
        <v>10</v>
      </c>
      <c r="H12" s="4" t="s">
        <v>10</v>
      </c>
      <c r="I12" s="4" t="s">
        <v>10</v>
      </c>
      <c r="J12" s="14" t="s">
        <v>45</v>
      </c>
      <c r="K12" s="4" t="s">
        <v>10</v>
      </c>
      <c r="L12" s="16" t="s">
        <v>14</v>
      </c>
      <c r="M12" s="4">
        <v>13</v>
      </c>
      <c r="N12" s="4">
        <v>0</v>
      </c>
      <c r="O12" s="15">
        <v>25000</v>
      </c>
      <c r="P12" s="24" t="s">
        <v>52</v>
      </c>
    </row>
    <row r="13" spans="1:15" ht="15">
      <c r="A13" s="22" t="s">
        <v>36</v>
      </c>
      <c r="B13" s="23"/>
      <c r="C13" s="2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9">
        <f>SUM(O5:O12)</f>
        <v>200000</v>
      </c>
    </row>
    <row r="14" spans="1:15" ht="15">
      <c r="A14" s="30" t="s">
        <v>37</v>
      </c>
      <c r="B14" s="30"/>
      <c r="C14" s="3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1">
        <f>O6+O12</f>
        <v>50000</v>
      </c>
    </row>
    <row r="15" spans="1:15" ht="15">
      <c r="A15" s="30" t="s">
        <v>51</v>
      </c>
      <c r="B15" s="30"/>
      <c r="C15" s="31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0">
        <f>O13-O14</f>
        <v>150000</v>
      </c>
    </row>
  </sheetData>
  <sheetProtection/>
  <mergeCells count="13">
    <mergeCell ref="O3:O4"/>
    <mergeCell ref="D13:N13"/>
    <mergeCell ref="D14:N14"/>
    <mergeCell ref="D15:N15"/>
    <mergeCell ref="A1:O1"/>
    <mergeCell ref="D2:O2"/>
    <mergeCell ref="A14:C14"/>
    <mergeCell ref="A15:C15"/>
    <mergeCell ref="M3:M4"/>
    <mergeCell ref="N3:N4"/>
    <mergeCell ref="A2:C3"/>
    <mergeCell ref="D3:F3"/>
    <mergeCell ref="G3:L3"/>
  </mergeCells>
  <printOptions horizontalCentered="1" verticalCentered="1"/>
  <pageMargins left="0.11811023622047245" right="0.11811023622047245" top="0.1968503937007874" bottom="0.1968503937007874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32. jednání Rady Karlovarského kraje, které se uskutečnilo dne 18.11.2015 (k bodu č. 52) (xls)</dc:title>
  <dc:subject/>
  <dc:creator>eva.cichova</dc:creator>
  <cp:keywords/>
  <dc:description/>
  <cp:lastModifiedBy>Koudelná Martina</cp:lastModifiedBy>
  <cp:lastPrinted>2015-11-03T08:31:48Z</cp:lastPrinted>
  <dcterms:created xsi:type="dcterms:W3CDTF">2011-08-31T09:24:36Z</dcterms:created>
  <dcterms:modified xsi:type="dcterms:W3CDTF">2015-11-12T09:40:28Z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